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a\Desktop\"/>
    </mc:Choice>
  </mc:AlternateContent>
  <xr:revisionPtr revIDLastSave="0" documentId="8_{ADC2F1EB-590D-4B0C-BA21-711D436DD64F}" xr6:coauthVersionLast="47" xr6:coauthVersionMax="47" xr10:uidLastSave="{00000000-0000-0000-0000-000000000000}"/>
  <bookViews>
    <workbookView xWindow="-120" yWindow="-120" windowWidth="29040" windowHeight="15840" xr2:uid="{C95D2412-88A8-4F95-AE93-F0F710D4D382}"/>
  </bookViews>
  <sheets>
    <sheet name="TRANSPARENTA SALARIALA LA 31.0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M9" i="1"/>
  <c r="M10" i="1"/>
  <c r="M11" i="1"/>
  <c r="M12" i="1"/>
  <c r="M13" i="1"/>
  <c r="M14" i="1"/>
  <c r="M15" i="1"/>
  <c r="M16" i="1"/>
  <c r="M17" i="1"/>
  <c r="M18" i="1"/>
  <c r="M19" i="1"/>
  <c r="M21" i="1"/>
  <c r="M22" i="1"/>
  <c r="M23" i="1"/>
  <c r="M24" i="1"/>
  <c r="M25" i="1"/>
  <c r="M26" i="1"/>
  <c r="M27" i="1"/>
  <c r="M28" i="1"/>
  <c r="M29" i="1"/>
  <c r="M30" i="1"/>
  <c r="M31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50" i="1"/>
  <c r="M51" i="1"/>
  <c r="M52" i="1"/>
  <c r="M53" i="1"/>
  <c r="M54" i="1"/>
  <c r="M55" i="1"/>
  <c r="M56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7" i="1"/>
</calcChain>
</file>

<file path=xl/sharedStrings.xml><?xml version="1.0" encoding="utf-8"?>
<sst xmlns="http://schemas.openxmlformats.org/spreadsheetml/2006/main" count="149" uniqueCount="107">
  <si>
    <t xml:space="preserve">MINISTERUL EDUCAȚIEI ȘI CERCETĂRII  </t>
  </si>
  <si>
    <t>LICEUL TEHNOLOGIC  "CONSTANTIN ISTRATI", MUNICIPIUL CAMPINA</t>
  </si>
  <si>
    <t>FUNCTIA, GRAD, VECHIME</t>
  </si>
  <si>
    <t xml:space="preserve">SALARIUL BAZA REALIZAT  </t>
  </si>
  <si>
    <t xml:space="preserve">GRADATIE DE MERIT </t>
  </si>
  <si>
    <t xml:space="preserve">SPOR SIMULTAN  </t>
  </si>
  <si>
    <t>SPOR DIRIGENTIE 10%</t>
  </si>
  <si>
    <t>INDEMNIZATIE DOCTORAT</t>
  </si>
  <si>
    <t>Spor ore noapte</t>
  </si>
  <si>
    <t>CFP 10%</t>
  </si>
  <si>
    <t xml:space="preserve">spor handicap </t>
  </si>
  <si>
    <t>spor neuropshihic 10%</t>
  </si>
  <si>
    <t xml:space="preserve">indemnizatie de hrana </t>
  </si>
  <si>
    <t xml:space="preserve">Total PCO </t>
  </si>
  <si>
    <t>TOTAL DREPTURI SALARIALE (TOTAL BRUT)</t>
  </si>
  <si>
    <t>DIRECTOR</t>
  </si>
  <si>
    <t>DIRECTOR ADJUNCT</t>
  </si>
  <si>
    <t>PROFESOR GR. I 20 - 25 ANI</t>
  </si>
  <si>
    <t>PROFESOR GR. I PESTE 25 ANI</t>
  </si>
  <si>
    <t>PROFESOR GR. II PESTE 25 ANI</t>
  </si>
  <si>
    <t>PROFESOR GR. I  15 - 20  ANI</t>
  </si>
  <si>
    <t>PROFESOR GR. DEF 20-25 ANI</t>
  </si>
  <si>
    <t>PROFESOR GR. I PESTE 25  ANI</t>
  </si>
  <si>
    <t>PROFESOR GR. I  20 - 25 ANI</t>
  </si>
  <si>
    <t>PROFESOR GR I 20-25 ANI</t>
  </si>
  <si>
    <t>PROFESOR  GR I  20 - 25  ANI</t>
  </si>
  <si>
    <t>PROFESOR GR. I  PESTE 25 ANI</t>
  </si>
  <si>
    <t xml:space="preserve">PROFESOR GR I PESTE 25 ANI </t>
  </si>
  <si>
    <t>PROFESOR GR I  20 - 25  ANI</t>
  </si>
  <si>
    <t xml:space="preserve">PROFESOR GR. I PESTE 25 ANI </t>
  </si>
  <si>
    <t xml:space="preserve">PROFESOR GR I 10 - 15 ANI </t>
  </si>
  <si>
    <t xml:space="preserve">PROFESOR GR I 10-15 ANI </t>
  </si>
  <si>
    <t xml:space="preserve">PROFESOR GR I 20 - 25 ANI  </t>
  </si>
  <si>
    <t>PROFESOR GR II PESTE 25 ANI</t>
  </si>
  <si>
    <t xml:space="preserve">PROFESOR GR II  10 - 15  ANI </t>
  </si>
  <si>
    <t xml:space="preserve">PROF INSTR PRACT DEF PESTE 25 </t>
  </si>
  <si>
    <t xml:space="preserve">MAISTRU INSTRUCTOR  GR II 20-25 </t>
  </si>
  <si>
    <t xml:space="preserve">PROFESOR GR I PESTE 25  ANI </t>
  </si>
  <si>
    <t>PROFESOR INSTR PRACT GR II 10-15</t>
  </si>
  <si>
    <t xml:space="preserve">PROFESOR GR I  10-15 ANI </t>
  </si>
  <si>
    <t xml:space="preserve">PROFESOR GR I 20-25 ANI  </t>
  </si>
  <si>
    <t xml:space="preserve">PROF DEF 5-10 ANI </t>
  </si>
  <si>
    <t xml:space="preserve">PROF DEF 20-25  </t>
  </si>
  <si>
    <t xml:space="preserve">PROF DEBUTANT PANA 1 AN </t>
  </si>
  <si>
    <t xml:space="preserve">PROF GR I 10-15 ANI </t>
  </si>
  <si>
    <t xml:space="preserve">PROFESOR  DEB PANA 1AN </t>
  </si>
  <si>
    <t xml:space="preserve">PROFESOR DEF 1- 5 ANI </t>
  </si>
  <si>
    <t xml:space="preserve">PROF DEB PANA LA 1 AN </t>
  </si>
  <si>
    <t>PROFESOR GR I PESTE 25 ANI</t>
  </si>
  <si>
    <t xml:space="preserve">MAISTRU INSTRUCTOR  DEB PANA LA 1 AN  </t>
  </si>
  <si>
    <t xml:space="preserve">MAISTRU INSTRUCTOR DEB PANA LA 1 AN </t>
  </si>
  <si>
    <t xml:space="preserve">PROF INSTR PRACT GR I PESTE 25 </t>
  </si>
  <si>
    <t xml:space="preserve">PROF INSTR PRACT DEB </t>
  </si>
  <si>
    <t xml:space="preserve">PROF INSTR PRACT DEB PANA 1 AN </t>
  </si>
  <si>
    <t xml:space="preserve">PROF FARA PREG 5-10 ANI </t>
  </si>
  <si>
    <t xml:space="preserve">PROF GR II 20-25 ANI </t>
  </si>
  <si>
    <t xml:space="preserve">MAISTRU INSTR DEB PANA 1 AN </t>
  </si>
  <si>
    <t>PROFESOR GR II 5-10 ANI</t>
  </si>
  <si>
    <t xml:space="preserve">PROF GR DEF 10-15 ANI </t>
  </si>
  <si>
    <t xml:space="preserve">PROF DEF 1- 5 ANI </t>
  </si>
  <si>
    <t xml:space="preserve">PROF GR II 15 - 20 ANI </t>
  </si>
  <si>
    <t xml:space="preserve">PROF DEF 15-20 ANI </t>
  </si>
  <si>
    <t xml:space="preserve">PROF DEF 10-15 ANI </t>
  </si>
  <si>
    <t xml:space="preserve">PROF DOC FARA PREG PANA LA 1 AN </t>
  </si>
  <si>
    <t xml:space="preserve">PROF INSTR PRAC DEB PANA LA 1 AN </t>
  </si>
  <si>
    <t xml:space="preserve">PROF DEF 1-5 ANI </t>
  </si>
  <si>
    <t xml:space="preserve">PROF GR I PESTE 25 ANI </t>
  </si>
  <si>
    <t xml:space="preserve">PROF DEF 1 - 5 ANI </t>
  </si>
  <si>
    <t xml:space="preserve">PROFESOR DEB PANA LA 1 AN </t>
  </si>
  <si>
    <t xml:space="preserve">PROFESOR GR I PESTE 25 </t>
  </si>
  <si>
    <t xml:space="preserve">PROFESOR GR I 15 - 20 ANI  </t>
  </si>
  <si>
    <t xml:space="preserve">PROF INV PRIMAR DEF 10-15 ANI </t>
  </si>
  <si>
    <t xml:space="preserve">PROF FARA PREGATIRE 10-15 ANI </t>
  </si>
  <si>
    <t xml:space="preserve">PROF INV PRIMAR DEF 1-5 ANI </t>
  </si>
  <si>
    <t xml:space="preserve">PROF INV PRIMAR DEB  PANA LA 1 AN  </t>
  </si>
  <si>
    <t xml:space="preserve">PROF FARA PREG PANA LA 1 AN </t>
  </si>
  <si>
    <t xml:space="preserve">ADMINISTRATOR FINANCIAR  I S </t>
  </si>
  <si>
    <t xml:space="preserve">SECRETAR SEF  I S </t>
  </si>
  <si>
    <t xml:space="preserve">SECRETAR   I S </t>
  </si>
  <si>
    <t>ADMINISTRATOR PATRIMONIU I S</t>
  </si>
  <si>
    <t xml:space="preserve">ANALIST PROGRAMATOR  IA S </t>
  </si>
  <si>
    <t>LABORANT I M</t>
  </si>
  <si>
    <t>LABORANT I A S</t>
  </si>
  <si>
    <t>BIBLIOTECAR  I S</t>
  </si>
  <si>
    <t xml:space="preserve">MEDIATOR SCOLAR GR I S </t>
  </si>
  <si>
    <t>PAZNIC I</t>
  </si>
  <si>
    <t xml:space="preserve">MUNCITOR I M </t>
  </si>
  <si>
    <t>INGRIJITOR I M</t>
  </si>
  <si>
    <t>INGRIJITOR II M</t>
  </si>
  <si>
    <t xml:space="preserve">PAZNIC  I M </t>
  </si>
  <si>
    <t>MUNCITOR III M</t>
  </si>
  <si>
    <t xml:space="preserve">PAZNIC I M </t>
  </si>
  <si>
    <t>In baz art. 33 din Legea 153/2017 privind transparenta veniturilor salariale , tabelul de mai sus cuprinde lista functiilor din cadrul Liceului Tehnologic " Constantin Istrati " , Municipiul Campina , cu urmatoarele precizari:</t>
  </si>
  <si>
    <t>* Gradatia de merit se acorda in baza Legii 153/2017, art 5 alin 1</t>
  </si>
  <si>
    <t xml:space="preserve">* Indemnizatia de doctorat se acorda in baza Legii 153/2017, art 14, alin 1 </t>
  </si>
  <si>
    <t xml:space="preserve">* Indemnizatia de hrana se acorda in baza legii 153/2017,  art 9, alin 1 </t>
  </si>
  <si>
    <t xml:space="preserve"> * Spor suprasolicitare neuropsihica se acorda in baza Legii 153/2017, art 16 modificat de art unic Legea 131/2019</t>
  </si>
  <si>
    <t>* CFP se acorda in baza Legii 153/2017, art 15</t>
  </si>
  <si>
    <t xml:space="preserve"> * spor ore de noapte conform art.20(1) din Legea 153/2017 </t>
  </si>
  <si>
    <t xml:space="preserve">* Plata cu ora  -Legea 198/2023 - se acorda pe perioada cursurilor scolare </t>
  </si>
  <si>
    <t>SECRETAR SEF,</t>
  </si>
  <si>
    <t xml:space="preserve">PROF. POPA MARILENA CLAUDIA  </t>
  </si>
  <si>
    <t xml:space="preserve">APOSTOL SIMONA MIHAELA </t>
  </si>
  <si>
    <t>Lista funcțiilor din Liceul Tehnologic "Constantin Istrati "  Municipiul Câmpina în vederea asigurării  transparenței veniturilor salariale , conform art. 33 din Legea cadru-153/28.06.2017 privind salarizarea personalului plătit din fonduri publice la 31.03.2026</t>
  </si>
  <si>
    <t xml:space="preserve"> AFISAT ASTAZI , 31.03.2026 LA SEDIUL LICEULUI TEHNOLOGIC " CONSTANTIN ISTRATI" MUNICIPIUL CAMPINA ȘI PE PAGINA WEB A INSTITUȚIEI. </t>
  </si>
  <si>
    <t>* Vouchere de vacanță -Se acordă anual până la 31 decembrie - o singură indemnizație de vacanță , în cuantum de 800 lei pentru un salariat, proporțional cu timpul lucrat , conform OUG 8/2009 modificată de leg 141/2025</t>
  </si>
  <si>
    <t>NR. 1782/31.03.2026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</si>
</sst>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</font>
    <font>
      <b/>
      <sz val="14"/>
      <color indexed="8"/>
      <name val="Arial"/>
      <family val="2"/>
      <charset val="238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  <charset val="238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8"/>
      <color indexed="8"/>
      <name val="Arial"/>
      <family val="2"/>
      <charset val="238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49" fontId="6" fillId="0" borderId="1" xfId="0" applyNumberFormat="1" applyFont="1" applyBorder="1"/>
    <xf numFmtId="49" fontId="6" fillId="0" borderId="1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 vertical="top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E37C6-65AD-402F-9F3F-82888FBA8146}">
  <dimension ref="A1:M138"/>
  <sheetViews>
    <sheetView tabSelected="1" workbookViewId="0">
      <selection activeCell="N122" sqref="N122"/>
    </sheetView>
  </sheetViews>
  <sheetFormatPr defaultRowHeight="15" x14ac:dyDescent="0.25"/>
  <cols>
    <col min="1" max="1" width="30.42578125" customWidth="1"/>
    <col min="2" max="2" width="10.42578125" customWidth="1"/>
    <col min="3" max="3" width="7.140625" customWidth="1"/>
    <col min="4" max="4" width="6.85546875" customWidth="1"/>
    <col min="5" max="5" width="6.7109375" customWidth="1"/>
    <col min="6" max="6" width="7.42578125" customWidth="1"/>
    <col min="7" max="7" width="7.5703125" customWidth="1"/>
    <col min="8" max="8" width="7.28515625" customWidth="1"/>
    <col min="9" max="9" width="7" customWidth="1"/>
    <col min="13" max="13" width="11.28515625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3" t="s">
        <v>1</v>
      </c>
      <c r="B2" s="3"/>
      <c r="C2" s="3"/>
      <c r="D2" s="3"/>
      <c r="E2" s="3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 t="s">
        <v>106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90" customHeight="1" x14ac:dyDescent="0.25">
      <c r="A5" s="4"/>
      <c r="B5" s="19" t="s">
        <v>103</v>
      </c>
      <c r="C5" s="19"/>
      <c r="D5" s="19"/>
      <c r="E5" s="19"/>
      <c r="F5" s="19"/>
      <c r="G5" s="19"/>
      <c r="H5" s="19"/>
      <c r="I5" s="19"/>
      <c r="J5" s="19"/>
      <c r="K5" s="19"/>
      <c r="L5" s="5"/>
      <c r="M5" s="5"/>
    </row>
    <row r="6" spans="1:13" ht="63.75" x14ac:dyDescent="0.25">
      <c r="A6" s="6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</row>
    <row r="7" spans="1:13" x14ac:dyDescent="0.25">
      <c r="A7" s="12" t="s">
        <v>15</v>
      </c>
      <c r="B7" s="7">
        <v>11555</v>
      </c>
      <c r="C7" s="7">
        <v>2889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690</v>
      </c>
      <c r="K7" s="7">
        <v>0</v>
      </c>
      <c r="L7" s="7">
        <v>0</v>
      </c>
      <c r="M7" s="7">
        <f>SUM(B7:L7)</f>
        <v>15134</v>
      </c>
    </row>
    <row r="8" spans="1:13" x14ac:dyDescent="0.25">
      <c r="A8" s="12" t="s">
        <v>16</v>
      </c>
      <c r="B8" s="7">
        <v>11420</v>
      </c>
      <c r="C8" s="7">
        <v>0</v>
      </c>
      <c r="D8" s="7">
        <v>0</v>
      </c>
      <c r="E8" s="8">
        <v>0</v>
      </c>
      <c r="F8" s="7">
        <v>0</v>
      </c>
      <c r="G8" s="7">
        <v>0</v>
      </c>
      <c r="H8" s="7">
        <v>0</v>
      </c>
      <c r="I8" s="7">
        <v>0</v>
      </c>
      <c r="J8" s="7">
        <v>657</v>
      </c>
      <c r="K8" s="7">
        <v>0</v>
      </c>
      <c r="L8" s="7">
        <v>0</v>
      </c>
      <c r="M8" s="7">
        <f t="shared" ref="M8:M71" si="0">SUM(B8:L8)</f>
        <v>12077</v>
      </c>
    </row>
    <row r="9" spans="1:13" x14ac:dyDescent="0.25">
      <c r="A9" s="12" t="s">
        <v>17</v>
      </c>
      <c r="B9" s="7">
        <v>9568</v>
      </c>
      <c r="C9" s="7">
        <v>0</v>
      </c>
      <c r="D9" s="7">
        <v>100</v>
      </c>
      <c r="E9" s="8">
        <v>957</v>
      </c>
      <c r="F9" s="7">
        <v>0</v>
      </c>
      <c r="G9" s="7">
        <v>0</v>
      </c>
      <c r="H9" s="7">
        <v>0</v>
      </c>
      <c r="I9" s="7">
        <v>0</v>
      </c>
      <c r="J9" s="7">
        <v>4885</v>
      </c>
      <c r="K9" s="7">
        <v>0</v>
      </c>
      <c r="L9" s="7">
        <v>182</v>
      </c>
      <c r="M9" s="7">
        <f t="shared" si="0"/>
        <v>15692</v>
      </c>
    </row>
    <row r="10" spans="1:13" x14ac:dyDescent="0.25">
      <c r="A10" s="12" t="s">
        <v>18</v>
      </c>
      <c r="B10" s="7">
        <v>10232</v>
      </c>
      <c r="C10" s="9">
        <v>0</v>
      </c>
      <c r="D10" s="9">
        <v>129</v>
      </c>
      <c r="E10" s="7">
        <v>1023</v>
      </c>
      <c r="F10" s="7">
        <v>0</v>
      </c>
      <c r="G10" s="7">
        <v>0</v>
      </c>
      <c r="H10" s="7">
        <v>0</v>
      </c>
      <c r="I10" s="7">
        <v>0</v>
      </c>
      <c r="J10" s="7">
        <v>524</v>
      </c>
      <c r="K10" s="7">
        <v>0</v>
      </c>
      <c r="L10" s="7">
        <v>390</v>
      </c>
      <c r="M10" s="7">
        <f t="shared" si="0"/>
        <v>12298</v>
      </c>
    </row>
    <row r="11" spans="1:13" x14ac:dyDescent="0.25">
      <c r="A11" s="12" t="s">
        <v>19</v>
      </c>
      <c r="B11" s="7">
        <v>9197</v>
      </c>
      <c r="C11" s="9">
        <v>0</v>
      </c>
      <c r="D11" s="9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450</v>
      </c>
      <c r="K11" s="7">
        <v>347</v>
      </c>
      <c r="L11" s="7">
        <v>0</v>
      </c>
      <c r="M11" s="7">
        <f t="shared" si="0"/>
        <v>9994</v>
      </c>
    </row>
    <row r="12" spans="1:13" x14ac:dyDescent="0.25">
      <c r="A12" s="12" t="s">
        <v>17</v>
      </c>
      <c r="B12" s="7">
        <v>9568</v>
      </c>
      <c r="C12" s="9">
        <v>0</v>
      </c>
      <c r="D12" s="9">
        <v>134</v>
      </c>
      <c r="E12" s="7">
        <v>957</v>
      </c>
      <c r="F12" s="7">
        <v>0</v>
      </c>
      <c r="G12" s="7">
        <v>0</v>
      </c>
      <c r="H12" s="7">
        <v>0</v>
      </c>
      <c r="I12" s="7">
        <v>0</v>
      </c>
      <c r="J12" s="7">
        <v>488</v>
      </c>
      <c r="K12" s="7">
        <v>0</v>
      </c>
      <c r="L12" s="7">
        <v>243</v>
      </c>
      <c r="M12" s="7">
        <f t="shared" si="0"/>
        <v>11390</v>
      </c>
    </row>
    <row r="13" spans="1:13" x14ac:dyDescent="0.25">
      <c r="A13" s="12" t="s">
        <v>20</v>
      </c>
      <c r="B13" s="7">
        <v>9113</v>
      </c>
      <c r="C13" s="9">
        <v>0</v>
      </c>
      <c r="D13" s="9">
        <v>0</v>
      </c>
      <c r="E13" s="7">
        <v>911</v>
      </c>
      <c r="F13" s="7">
        <v>0</v>
      </c>
      <c r="G13" s="7">
        <v>0</v>
      </c>
      <c r="H13" s="7">
        <v>0</v>
      </c>
      <c r="I13" s="7">
        <v>0</v>
      </c>
      <c r="J13" s="7">
        <v>488</v>
      </c>
      <c r="K13" s="7">
        <v>0</v>
      </c>
      <c r="L13" s="7">
        <v>0</v>
      </c>
      <c r="M13" s="7">
        <f t="shared" si="0"/>
        <v>10512</v>
      </c>
    </row>
    <row r="14" spans="1:13" x14ac:dyDescent="0.25">
      <c r="A14" s="12" t="s">
        <v>21</v>
      </c>
      <c r="B14" s="7">
        <v>8546</v>
      </c>
      <c r="C14" s="9">
        <v>0</v>
      </c>
      <c r="D14" s="9">
        <v>60</v>
      </c>
      <c r="E14" s="7">
        <v>855</v>
      </c>
      <c r="F14" s="7">
        <v>0</v>
      </c>
      <c r="G14" s="7">
        <v>0</v>
      </c>
      <c r="H14" s="7">
        <v>0</v>
      </c>
      <c r="I14" s="7">
        <v>0</v>
      </c>
      <c r="J14" s="7">
        <v>394</v>
      </c>
      <c r="K14" s="7">
        <v>347</v>
      </c>
      <c r="L14" s="7">
        <v>54</v>
      </c>
      <c r="M14" s="7">
        <f t="shared" si="0"/>
        <v>10256</v>
      </c>
    </row>
    <row r="15" spans="1:13" x14ac:dyDescent="0.25">
      <c r="A15" s="13" t="s">
        <v>22</v>
      </c>
      <c r="B15" s="7">
        <v>10232</v>
      </c>
      <c r="C15" s="9">
        <v>0</v>
      </c>
      <c r="D15" s="9">
        <v>0</v>
      </c>
      <c r="E15" s="7">
        <v>1023</v>
      </c>
      <c r="F15" s="7">
        <v>0</v>
      </c>
      <c r="G15" s="7">
        <v>0</v>
      </c>
      <c r="H15" s="7">
        <v>0</v>
      </c>
      <c r="I15" s="7">
        <v>0</v>
      </c>
      <c r="J15" s="7">
        <v>525</v>
      </c>
      <c r="K15" s="7">
        <v>0</v>
      </c>
      <c r="L15" s="7">
        <v>65</v>
      </c>
      <c r="M15" s="7">
        <f t="shared" si="0"/>
        <v>11845</v>
      </c>
    </row>
    <row r="16" spans="1:13" x14ac:dyDescent="0.25">
      <c r="A16" s="12" t="s">
        <v>23</v>
      </c>
      <c r="B16" s="7">
        <v>9569</v>
      </c>
      <c r="C16" s="9">
        <v>0</v>
      </c>
      <c r="D16" s="9">
        <v>100</v>
      </c>
      <c r="E16" s="7">
        <v>957</v>
      </c>
      <c r="F16" s="7">
        <v>0</v>
      </c>
      <c r="G16" s="7">
        <v>0</v>
      </c>
      <c r="H16" s="7">
        <v>0</v>
      </c>
      <c r="I16" s="7">
        <v>0</v>
      </c>
      <c r="J16" s="7">
        <v>504</v>
      </c>
      <c r="K16" s="7">
        <v>0</v>
      </c>
      <c r="L16" s="7">
        <v>122</v>
      </c>
      <c r="M16" s="7">
        <f t="shared" si="0"/>
        <v>11252</v>
      </c>
    </row>
    <row r="17" spans="1:13" x14ac:dyDescent="0.25">
      <c r="A17" s="12" t="s">
        <v>17</v>
      </c>
      <c r="B17" s="7">
        <v>9568</v>
      </c>
      <c r="C17" s="9">
        <v>0</v>
      </c>
      <c r="D17" s="9">
        <v>0</v>
      </c>
      <c r="E17" s="7">
        <v>957</v>
      </c>
      <c r="F17" s="7">
        <v>0</v>
      </c>
      <c r="G17" s="7">
        <v>0</v>
      </c>
      <c r="H17" s="7">
        <v>0</v>
      </c>
      <c r="I17" s="7">
        <v>0</v>
      </c>
      <c r="J17" s="7">
        <v>488</v>
      </c>
      <c r="K17" s="7">
        <v>0</v>
      </c>
      <c r="L17" s="7">
        <v>1338</v>
      </c>
      <c r="M17" s="7">
        <f t="shared" si="0"/>
        <v>12351</v>
      </c>
    </row>
    <row r="18" spans="1:13" x14ac:dyDescent="0.25">
      <c r="A18" s="13" t="s">
        <v>24</v>
      </c>
      <c r="B18" s="7">
        <v>9569</v>
      </c>
      <c r="C18" s="9">
        <v>0</v>
      </c>
      <c r="D18" s="9">
        <v>134</v>
      </c>
      <c r="E18" s="7">
        <v>957</v>
      </c>
      <c r="F18" s="7">
        <v>0</v>
      </c>
      <c r="G18" s="7">
        <v>0</v>
      </c>
      <c r="H18" s="7">
        <v>0</v>
      </c>
      <c r="I18" s="7">
        <v>0</v>
      </c>
      <c r="J18" s="7">
        <v>504</v>
      </c>
      <c r="K18" s="7">
        <v>0</v>
      </c>
      <c r="L18" s="7">
        <v>0</v>
      </c>
      <c r="M18" s="7">
        <f t="shared" si="0"/>
        <v>11164</v>
      </c>
    </row>
    <row r="19" spans="1:13" x14ac:dyDescent="0.25">
      <c r="A19" s="13" t="s">
        <v>25</v>
      </c>
      <c r="B19" s="7">
        <v>9568</v>
      </c>
      <c r="C19" s="9">
        <v>0</v>
      </c>
      <c r="D19" s="9">
        <v>0</v>
      </c>
      <c r="E19" s="7">
        <v>957</v>
      </c>
      <c r="F19" s="7">
        <v>0</v>
      </c>
      <c r="G19" s="7">
        <v>0</v>
      </c>
      <c r="H19" s="7">
        <v>0</v>
      </c>
      <c r="I19" s="7">
        <v>0</v>
      </c>
      <c r="J19" s="7">
        <v>488</v>
      </c>
      <c r="K19" s="7">
        <v>0</v>
      </c>
      <c r="L19" s="7">
        <v>365</v>
      </c>
      <c r="M19" s="7">
        <f t="shared" si="0"/>
        <v>11378</v>
      </c>
    </row>
    <row r="20" spans="1:13" x14ac:dyDescent="0.25">
      <c r="A20" s="12" t="s">
        <v>18</v>
      </c>
      <c r="B20" s="7">
        <v>799</v>
      </c>
      <c r="C20" s="9">
        <v>0</v>
      </c>
      <c r="D20" s="9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799</v>
      </c>
      <c r="M20" s="7">
        <v>799</v>
      </c>
    </row>
    <row r="21" spans="1:13" x14ac:dyDescent="0.25">
      <c r="A21" s="12" t="s">
        <v>26</v>
      </c>
      <c r="B21" s="7">
        <v>10232</v>
      </c>
      <c r="C21" s="9">
        <v>2558</v>
      </c>
      <c r="D21" s="9">
        <v>0</v>
      </c>
      <c r="E21" s="7">
        <v>1023</v>
      </c>
      <c r="F21" s="7">
        <v>0</v>
      </c>
      <c r="G21" s="7">
        <v>0</v>
      </c>
      <c r="H21" s="7">
        <v>0</v>
      </c>
      <c r="I21" s="7">
        <v>0</v>
      </c>
      <c r="J21" s="7">
        <v>525</v>
      </c>
      <c r="K21" s="7">
        <v>0</v>
      </c>
      <c r="L21" s="7">
        <v>130</v>
      </c>
      <c r="M21" s="7">
        <f t="shared" si="0"/>
        <v>14468</v>
      </c>
    </row>
    <row r="22" spans="1:13" x14ac:dyDescent="0.25">
      <c r="A22" s="12" t="s">
        <v>27</v>
      </c>
      <c r="B22" s="7">
        <v>10232</v>
      </c>
      <c r="C22" s="9">
        <v>0</v>
      </c>
      <c r="D22" s="9">
        <v>716</v>
      </c>
      <c r="E22" s="7">
        <v>1023</v>
      </c>
      <c r="F22" s="7">
        <v>0</v>
      </c>
      <c r="G22" s="7">
        <v>0</v>
      </c>
      <c r="H22" s="7">
        <v>0</v>
      </c>
      <c r="I22" s="7">
        <v>0</v>
      </c>
      <c r="J22" s="7">
        <v>542</v>
      </c>
      <c r="K22" s="7">
        <v>0</v>
      </c>
      <c r="L22" s="7">
        <v>0</v>
      </c>
      <c r="M22" s="7">
        <f t="shared" si="0"/>
        <v>12513</v>
      </c>
    </row>
    <row r="23" spans="1:13" x14ac:dyDescent="0.25">
      <c r="A23" s="12" t="s">
        <v>28</v>
      </c>
      <c r="B23" s="7">
        <v>9568</v>
      </c>
      <c r="C23" s="9">
        <v>0</v>
      </c>
      <c r="D23" s="9">
        <v>0</v>
      </c>
      <c r="E23" s="7">
        <v>957</v>
      </c>
      <c r="F23" s="7">
        <v>0</v>
      </c>
      <c r="G23" s="7">
        <v>0</v>
      </c>
      <c r="H23" s="7">
        <v>0</v>
      </c>
      <c r="I23" s="7">
        <v>0</v>
      </c>
      <c r="J23" s="7">
        <v>488</v>
      </c>
      <c r="K23" s="7">
        <v>0</v>
      </c>
      <c r="L23" s="7">
        <v>1034</v>
      </c>
      <c r="M23" s="7">
        <f t="shared" si="0"/>
        <v>12047</v>
      </c>
    </row>
    <row r="24" spans="1:13" x14ac:dyDescent="0.25">
      <c r="A24" s="12" t="s">
        <v>29</v>
      </c>
      <c r="B24" s="7">
        <v>10232</v>
      </c>
      <c r="C24" s="9">
        <v>0</v>
      </c>
      <c r="D24" s="9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542</v>
      </c>
      <c r="K24" s="7">
        <v>0</v>
      </c>
      <c r="L24" s="7">
        <v>4692</v>
      </c>
      <c r="M24" s="7">
        <f t="shared" si="0"/>
        <v>15466</v>
      </c>
    </row>
    <row r="25" spans="1:13" x14ac:dyDescent="0.25">
      <c r="A25" s="13" t="s">
        <v>26</v>
      </c>
      <c r="B25" s="7">
        <v>10232</v>
      </c>
      <c r="C25" s="9">
        <v>0</v>
      </c>
      <c r="D25" s="9">
        <v>0</v>
      </c>
      <c r="E25" s="7">
        <v>1023</v>
      </c>
      <c r="F25" s="7">
        <v>0</v>
      </c>
      <c r="G25" s="7">
        <v>0</v>
      </c>
      <c r="H25" s="7">
        <v>0</v>
      </c>
      <c r="I25" s="7">
        <v>0</v>
      </c>
      <c r="J25" s="7">
        <v>542</v>
      </c>
      <c r="K25" s="7">
        <v>0</v>
      </c>
      <c r="L25" s="7">
        <v>586</v>
      </c>
      <c r="M25" s="7">
        <f t="shared" si="0"/>
        <v>12383</v>
      </c>
    </row>
    <row r="26" spans="1:13" x14ac:dyDescent="0.25">
      <c r="A26" s="13" t="s">
        <v>26</v>
      </c>
      <c r="B26" s="7">
        <v>10232</v>
      </c>
      <c r="C26" s="9">
        <v>0</v>
      </c>
      <c r="D26" s="9">
        <v>0</v>
      </c>
      <c r="E26" s="7">
        <v>1023</v>
      </c>
      <c r="F26" s="7">
        <v>0</v>
      </c>
      <c r="G26" s="7">
        <v>0</v>
      </c>
      <c r="H26" s="7">
        <v>0</v>
      </c>
      <c r="I26" s="7">
        <v>0</v>
      </c>
      <c r="J26" s="7">
        <v>525</v>
      </c>
      <c r="K26" s="7">
        <v>0</v>
      </c>
      <c r="L26" s="7">
        <v>652</v>
      </c>
      <c r="M26" s="7">
        <f t="shared" si="0"/>
        <v>12432</v>
      </c>
    </row>
    <row r="27" spans="1:13" x14ac:dyDescent="0.25">
      <c r="A27" s="13" t="s">
        <v>30</v>
      </c>
      <c r="B27" s="7">
        <v>5013</v>
      </c>
      <c r="C27" s="9">
        <v>0</v>
      </c>
      <c r="D27" s="9">
        <v>128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257</v>
      </c>
      <c r="K27" s="7">
        <v>200</v>
      </c>
      <c r="L27" s="7">
        <v>232</v>
      </c>
      <c r="M27" s="7">
        <f t="shared" si="0"/>
        <v>5830</v>
      </c>
    </row>
    <row r="28" spans="1:13" x14ac:dyDescent="0.25">
      <c r="A28" s="13" t="s">
        <v>31</v>
      </c>
      <c r="B28" s="7">
        <v>4593</v>
      </c>
      <c r="C28" s="9">
        <v>0</v>
      </c>
      <c r="D28" s="9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244</v>
      </c>
      <c r="K28" s="7">
        <v>191</v>
      </c>
      <c r="L28" s="7">
        <v>638</v>
      </c>
      <c r="M28" s="7">
        <f t="shared" si="0"/>
        <v>5666</v>
      </c>
    </row>
    <row r="29" spans="1:13" x14ac:dyDescent="0.25">
      <c r="A29" s="13" t="s">
        <v>32</v>
      </c>
      <c r="B29" s="7">
        <v>9568</v>
      </c>
      <c r="C29" s="9">
        <v>0</v>
      </c>
      <c r="D29" s="9">
        <v>0</v>
      </c>
      <c r="E29" s="7">
        <v>957</v>
      </c>
      <c r="F29" s="7">
        <v>0</v>
      </c>
      <c r="G29" s="7">
        <v>0</v>
      </c>
      <c r="H29" s="7">
        <v>0</v>
      </c>
      <c r="I29" s="7">
        <v>0</v>
      </c>
      <c r="J29" s="7">
        <v>505</v>
      </c>
      <c r="K29" s="7">
        <v>0</v>
      </c>
      <c r="L29" s="7">
        <v>61</v>
      </c>
      <c r="M29" s="7">
        <f t="shared" si="0"/>
        <v>11091</v>
      </c>
    </row>
    <row r="30" spans="1:13" x14ac:dyDescent="0.25">
      <c r="A30" s="13" t="s">
        <v>27</v>
      </c>
      <c r="B30" s="7">
        <v>10232</v>
      </c>
      <c r="C30" s="9">
        <v>0</v>
      </c>
      <c r="D30" s="9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525</v>
      </c>
      <c r="K30" s="7">
        <v>0</v>
      </c>
      <c r="L30" s="7">
        <v>520</v>
      </c>
      <c r="M30" s="7">
        <f t="shared" si="0"/>
        <v>11277</v>
      </c>
    </row>
    <row r="31" spans="1:13" x14ac:dyDescent="0.25">
      <c r="A31" s="13" t="s">
        <v>33</v>
      </c>
      <c r="B31" s="7">
        <v>9196</v>
      </c>
      <c r="C31" s="9">
        <v>0</v>
      </c>
      <c r="D31" s="9">
        <v>0</v>
      </c>
      <c r="E31" s="7">
        <v>920</v>
      </c>
      <c r="F31" s="7">
        <v>0</v>
      </c>
      <c r="G31" s="7">
        <v>0</v>
      </c>
      <c r="H31" s="7">
        <v>0</v>
      </c>
      <c r="I31" s="7">
        <v>0</v>
      </c>
      <c r="J31" s="7">
        <v>464</v>
      </c>
      <c r="K31" s="7">
        <v>0</v>
      </c>
      <c r="L31" s="7">
        <v>234</v>
      </c>
      <c r="M31" s="7">
        <f t="shared" si="0"/>
        <v>10814</v>
      </c>
    </row>
    <row r="32" spans="1:13" x14ac:dyDescent="0.25">
      <c r="A32" s="13" t="s">
        <v>33</v>
      </c>
      <c r="B32" s="7">
        <v>1050</v>
      </c>
      <c r="C32" s="9">
        <v>0</v>
      </c>
      <c r="D32" s="9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1050</v>
      </c>
      <c r="M32" s="7">
        <v>1050</v>
      </c>
    </row>
    <row r="33" spans="1:13" x14ac:dyDescent="0.25">
      <c r="A33" s="13" t="s">
        <v>34</v>
      </c>
      <c r="B33" s="7">
        <v>8029</v>
      </c>
      <c r="C33" s="9">
        <v>0</v>
      </c>
      <c r="D33" s="9">
        <v>0</v>
      </c>
      <c r="E33" s="7">
        <v>803</v>
      </c>
      <c r="F33" s="7">
        <v>500</v>
      </c>
      <c r="G33" s="7">
        <v>0</v>
      </c>
      <c r="H33" s="7">
        <v>0</v>
      </c>
      <c r="I33" s="7">
        <v>0</v>
      </c>
      <c r="J33" s="7">
        <v>381</v>
      </c>
      <c r="K33" s="7">
        <v>347</v>
      </c>
      <c r="L33" s="7">
        <v>407</v>
      </c>
      <c r="M33" s="7">
        <f t="shared" si="0"/>
        <v>10467</v>
      </c>
    </row>
    <row r="34" spans="1:13" ht="26.25" x14ac:dyDescent="0.25">
      <c r="A34" s="13" t="s">
        <v>35</v>
      </c>
      <c r="B34" s="7">
        <v>8789</v>
      </c>
      <c r="C34" s="9">
        <v>0</v>
      </c>
      <c r="D34" s="9">
        <v>0</v>
      </c>
      <c r="E34" s="7">
        <v>879</v>
      </c>
      <c r="F34" s="7">
        <v>0</v>
      </c>
      <c r="G34" s="7">
        <v>0</v>
      </c>
      <c r="H34" s="7">
        <v>0</v>
      </c>
      <c r="I34" s="7">
        <v>0</v>
      </c>
      <c r="J34" s="7">
        <v>424</v>
      </c>
      <c r="K34" s="7">
        <v>347</v>
      </c>
      <c r="L34" s="7">
        <v>6798</v>
      </c>
      <c r="M34" s="7">
        <f t="shared" si="0"/>
        <v>17237</v>
      </c>
    </row>
    <row r="35" spans="1:13" ht="26.25" x14ac:dyDescent="0.25">
      <c r="A35" s="13" t="s">
        <v>36</v>
      </c>
      <c r="B35" s="7">
        <v>8232</v>
      </c>
      <c r="C35" s="9">
        <v>0</v>
      </c>
      <c r="D35" s="9">
        <v>0</v>
      </c>
      <c r="E35" s="7">
        <v>823</v>
      </c>
      <c r="F35" s="7">
        <v>0</v>
      </c>
      <c r="G35" s="7">
        <v>0</v>
      </c>
      <c r="H35" s="7">
        <v>0</v>
      </c>
      <c r="I35" s="7">
        <v>0</v>
      </c>
      <c r="J35" s="7">
        <v>354</v>
      </c>
      <c r="K35" s="7">
        <v>347</v>
      </c>
      <c r="L35" s="7">
        <v>208</v>
      </c>
      <c r="M35" s="7">
        <f t="shared" si="0"/>
        <v>9964</v>
      </c>
    </row>
    <row r="36" spans="1:13" x14ac:dyDescent="0.25">
      <c r="A36" s="13" t="s">
        <v>27</v>
      </c>
      <c r="B36" s="7">
        <v>10232</v>
      </c>
      <c r="C36" s="9">
        <v>0</v>
      </c>
      <c r="D36" s="9">
        <v>144</v>
      </c>
      <c r="E36" s="7">
        <v>1023</v>
      </c>
      <c r="F36" s="7">
        <v>0</v>
      </c>
      <c r="G36" s="7">
        <v>0</v>
      </c>
      <c r="H36" s="7">
        <v>0</v>
      </c>
      <c r="I36" s="7">
        <v>0</v>
      </c>
      <c r="J36" s="7">
        <v>65</v>
      </c>
      <c r="K36" s="7">
        <v>0</v>
      </c>
      <c r="L36" s="7">
        <v>130</v>
      </c>
      <c r="M36" s="7">
        <f t="shared" si="0"/>
        <v>11594</v>
      </c>
    </row>
    <row r="37" spans="1:13" x14ac:dyDescent="0.25">
      <c r="A37" s="13" t="s">
        <v>37</v>
      </c>
      <c r="B37" s="7">
        <v>10232</v>
      </c>
      <c r="C37" s="9">
        <v>0</v>
      </c>
      <c r="D37" s="9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525</v>
      </c>
      <c r="K37" s="7">
        <v>0</v>
      </c>
      <c r="L37" s="7">
        <v>0</v>
      </c>
      <c r="M37" s="7">
        <f t="shared" si="0"/>
        <v>10757</v>
      </c>
    </row>
    <row r="38" spans="1:13" ht="26.25" x14ac:dyDescent="0.25">
      <c r="A38" s="13" t="s">
        <v>38</v>
      </c>
      <c r="B38" s="7">
        <v>8436</v>
      </c>
      <c r="C38" s="9">
        <v>0</v>
      </c>
      <c r="D38" s="9">
        <v>0</v>
      </c>
      <c r="E38" s="7">
        <v>844</v>
      </c>
      <c r="F38" s="7">
        <v>0</v>
      </c>
      <c r="G38" s="7">
        <v>0</v>
      </c>
      <c r="H38" s="7">
        <v>0</v>
      </c>
      <c r="I38" s="7">
        <v>0</v>
      </c>
      <c r="J38" s="7">
        <v>399</v>
      </c>
      <c r="K38" s="7">
        <v>347</v>
      </c>
      <c r="L38" s="7">
        <v>6412</v>
      </c>
      <c r="M38" s="7">
        <f t="shared" si="0"/>
        <v>16438</v>
      </c>
    </row>
    <row r="39" spans="1:13" x14ac:dyDescent="0.25">
      <c r="A39" s="13" t="s">
        <v>39</v>
      </c>
      <c r="B39" s="7">
        <v>8774</v>
      </c>
      <c r="C39" s="9">
        <v>0</v>
      </c>
      <c r="D39" s="9">
        <v>0</v>
      </c>
      <c r="E39" s="7">
        <v>877</v>
      </c>
      <c r="F39" s="7">
        <v>0</v>
      </c>
      <c r="G39" s="7">
        <v>0</v>
      </c>
      <c r="H39" s="7">
        <v>0</v>
      </c>
      <c r="I39" s="7">
        <v>0</v>
      </c>
      <c r="J39" s="7">
        <v>469</v>
      </c>
      <c r="K39" s="7">
        <v>347</v>
      </c>
      <c r="L39" s="7">
        <v>1565</v>
      </c>
      <c r="M39" s="7">
        <f t="shared" si="0"/>
        <v>12032</v>
      </c>
    </row>
    <row r="40" spans="1:13" x14ac:dyDescent="0.25">
      <c r="A40" s="13" t="s">
        <v>40</v>
      </c>
      <c r="B40" s="7">
        <v>9568</v>
      </c>
      <c r="C40" s="9">
        <v>0</v>
      </c>
      <c r="D40" s="9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488</v>
      </c>
      <c r="K40" s="7">
        <v>347</v>
      </c>
      <c r="L40" s="7">
        <v>912</v>
      </c>
      <c r="M40" s="7">
        <f t="shared" si="0"/>
        <v>11315</v>
      </c>
    </row>
    <row r="41" spans="1:13" x14ac:dyDescent="0.25">
      <c r="A41" s="13" t="s">
        <v>41</v>
      </c>
      <c r="B41" s="7">
        <v>717</v>
      </c>
      <c r="C41" s="9">
        <v>0</v>
      </c>
      <c r="D41" s="9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32</v>
      </c>
      <c r="K41" s="7">
        <v>31</v>
      </c>
      <c r="L41" s="7">
        <v>0</v>
      </c>
      <c r="M41" s="7">
        <f t="shared" si="0"/>
        <v>780</v>
      </c>
    </row>
    <row r="42" spans="1:13" x14ac:dyDescent="0.25">
      <c r="A42" s="13" t="s">
        <v>27</v>
      </c>
      <c r="B42" s="7">
        <v>8697</v>
      </c>
      <c r="C42" s="9">
        <v>0</v>
      </c>
      <c r="D42" s="9">
        <v>0</v>
      </c>
      <c r="E42" s="7">
        <v>1023</v>
      </c>
      <c r="F42" s="7">
        <v>0</v>
      </c>
      <c r="G42" s="7">
        <v>0</v>
      </c>
      <c r="H42" s="7">
        <v>0</v>
      </c>
      <c r="I42" s="7">
        <v>0</v>
      </c>
      <c r="J42" s="7">
        <v>446</v>
      </c>
      <c r="K42" s="7">
        <v>0</v>
      </c>
      <c r="L42" s="7">
        <v>2928</v>
      </c>
      <c r="M42" s="7">
        <f t="shared" si="0"/>
        <v>13094</v>
      </c>
    </row>
    <row r="43" spans="1:13" x14ac:dyDescent="0.25">
      <c r="A43" s="13" t="s">
        <v>42</v>
      </c>
      <c r="B43" s="7">
        <v>8546</v>
      </c>
      <c r="C43" s="9">
        <v>0</v>
      </c>
      <c r="D43" s="9">
        <v>0</v>
      </c>
      <c r="E43" s="7">
        <v>855</v>
      </c>
      <c r="F43" s="7">
        <v>0</v>
      </c>
      <c r="G43" s="7">
        <v>0</v>
      </c>
      <c r="H43" s="7">
        <v>0</v>
      </c>
      <c r="I43" s="7">
        <v>0</v>
      </c>
      <c r="J43" s="7">
        <v>395</v>
      </c>
      <c r="K43" s="7">
        <v>347</v>
      </c>
      <c r="L43" s="7">
        <v>433</v>
      </c>
      <c r="M43" s="7">
        <f t="shared" si="0"/>
        <v>10576</v>
      </c>
    </row>
    <row r="44" spans="1:13" x14ac:dyDescent="0.25">
      <c r="A44" s="13" t="s">
        <v>43</v>
      </c>
      <c r="B44" s="7">
        <v>7277</v>
      </c>
      <c r="C44" s="9">
        <v>0</v>
      </c>
      <c r="D44" s="9">
        <v>0</v>
      </c>
      <c r="E44" s="7">
        <v>728</v>
      </c>
      <c r="F44" s="7">
        <v>0</v>
      </c>
      <c r="G44" s="7">
        <v>0</v>
      </c>
      <c r="H44" s="7">
        <v>0</v>
      </c>
      <c r="I44" s="7">
        <v>0</v>
      </c>
      <c r="J44" s="7">
        <v>335</v>
      </c>
      <c r="K44" s="7">
        <v>347</v>
      </c>
      <c r="L44" s="7">
        <v>703</v>
      </c>
      <c r="M44" s="7">
        <f t="shared" si="0"/>
        <v>9390</v>
      </c>
    </row>
    <row r="45" spans="1:13" x14ac:dyDescent="0.25">
      <c r="A45" s="13" t="s">
        <v>44</v>
      </c>
      <c r="B45" s="7">
        <v>8351</v>
      </c>
      <c r="C45" s="9">
        <v>0</v>
      </c>
      <c r="D45" s="9">
        <v>0</v>
      </c>
      <c r="E45" s="7">
        <v>835</v>
      </c>
      <c r="F45" s="7">
        <v>0</v>
      </c>
      <c r="G45" s="7">
        <v>0</v>
      </c>
      <c r="H45" s="7">
        <v>0</v>
      </c>
      <c r="I45" s="7">
        <v>0</v>
      </c>
      <c r="J45" s="7">
        <v>443</v>
      </c>
      <c r="K45" s="7">
        <v>347</v>
      </c>
      <c r="L45" s="7">
        <v>92</v>
      </c>
      <c r="M45" s="7">
        <f t="shared" si="0"/>
        <v>10068</v>
      </c>
    </row>
    <row r="46" spans="1:13" x14ac:dyDescent="0.25">
      <c r="A46" s="13" t="s">
        <v>45</v>
      </c>
      <c r="B46" s="7">
        <v>8029</v>
      </c>
      <c r="C46" s="9">
        <v>0</v>
      </c>
      <c r="D46" s="9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368</v>
      </c>
      <c r="K46" s="7">
        <v>347</v>
      </c>
      <c r="L46" s="7">
        <v>102</v>
      </c>
      <c r="M46" s="7">
        <f t="shared" si="0"/>
        <v>8846</v>
      </c>
    </row>
    <row r="47" spans="1:13" x14ac:dyDescent="0.25">
      <c r="A47" s="13" t="s">
        <v>46</v>
      </c>
      <c r="B47" s="7">
        <v>1156</v>
      </c>
      <c r="C47" s="9">
        <v>0</v>
      </c>
      <c r="D47" s="9">
        <v>54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53</v>
      </c>
      <c r="K47" s="7">
        <v>52</v>
      </c>
      <c r="L47" s="7">
        <v>0</v>
      </c>
      <c r="M47" s="7">
        <f t="shared" si="0"/>
        <v>1315</v>
      </c>
    </row>
    <row r="48" spans="1:13" x14ac:dyDescent="0.25">
      <c r="A48" s="13" t="s">
        <v>47</v>
      </c>
      <c r="B48" s="7">
        <v>387</v>
      </c>
      <c r="C48" s="9">
        <v>0</v>
      </c>
      <c r="D48" s="9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387</v>
      </c>
      <c r="M48" s="7">
        <v>387</v>
      </c>
    </row>
    <row r="49" spans="1:13" x14ac:dyDescent="0.25">
      <c r="A49" s="13" t="s">
        <v>48</v>
      </c>
      <c r="B49" s="7">
        <v>2602</v>
      </c>
      <c r="C49" s="9">
        <v>0</v>
      </c>
      <c r="D49" s="9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2602</v>
      </c>
      <c r="M49" s="7">
        <v>2602</v>
      </c>
    </row>
    <row r="50" spans="1:13" ht="26.25" x14ac:dyDescent="0.25">
      <c r="A50" s="13" t="s">
        <v>49</v>
      </c>
      <c r="B50" s="7">
        <v>7758</v>
      </c>
      <c r="C50" s="9">
        <v>0</v>
      </c>
      <c r="D50" s="9">
        <v>0</v>
      </c>
      <c r="E50" s="7">
        <v>758</v>
      </c>
      <c r="F50" s="7">
        <v>0</v>
      </c>
      <c r="G50" s="7">
        <v>0</v>
      </c>
      <c r="H50" s="7">
        <v>0</v>
      </c>
      <c r="I50" s="7">
        <v>0</v>
      </c>
      <c r="J50" s="7">
        <v>306</v>
      </c>
      <c r="K50" s="7">
        <v>347</v>
      </c>
      <c r="L50" s="7">
        <v>49</v>
      </c>
      <c r="M50" s="7">
        <f t="shared" si="0"/>
        <v>9218</v>
      </c>
    </row>
    <row r="51" spans="1:13" ht="26.25" x14ac:dyDescent="0.25">
      <c r="A51" s="13" t="s">
        <v>50</v>
      </c>
      <c r="B51" s="7">
        <v>5106</v>
      </c>
      <c r="C51" s="9">
        <v>0</v>
      </c>
      <c r="D51" s="9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226</v>
      </c>
      <c r="K51" s="7">
        <v>260</v>
      </c>
      <c r="L51" s="7">
        <v>0</v>
      </c>
      <c r="M51" s="7">
        <f t="shared" si="0"/>
        <v>5592</v>
      </c>
    </row>
    <row r="52" spans="1:13" ht="26.25" x14ac:dyDescent="0.25">
      <c r="A52" s="13" t="s">
        <v>51</v>
      </c>
      <c r="B52" s="7">
        <v>5485</v>
      </c>
      <c r="C52" s="9">
        <v>0</v>
      </c>
      <c r="D52" s="9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329</v>
      </c>
      <c r="L52" s="7">
        <v>0</v>
      </c>
      <c r="M52" s="7">
        <f t="shared" si="0"/>
        <v>5814</v>
      </c>
    </row>
    <row r="53" spans="1:13" x14ac:dyDescent="0.25">
      <c r="A53" s="13" t="s">
        <v>52</v>
      </c>
      <c r="B53" s="7">
        <v>3352</v>
      </c>
      <c r="C53" s="9">
        <v>0</v>
      </c>
      <c r="D53" s="9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3352</v>
      </c>
      <c r="M53" s="7">
        <f t="shared" si="0"/>
        <v>6704</v>
      </c>
    </row>
    <row r="54" spans="1:13" x14ac:dyDescent="0.25">
      <c r="A54" s="13" t="s">
        <v>41</v>
      </c>
      <c r="B54" s="7">
        <v>7964</v>
      </c>
      <c r="C54" s="9">
        <v>0</v>
      </c>
      <c r="D54" s="9">
        <v>0</v>
      </c>
      <c r="E54" s="7">
        <v>796</v>
      </c>
      <c r="F54" s="7">
        <v>0</v>
      </c>
      <c r="G54" s="7">
        <v>0</v>
      </c>
      <c r="H54" s="7">
        <v>0</v>
      </c>
      <c r="I54" s="7">
        <v>0</v>
      </c>
      <c r="J54" s="7">
        <v>360</v>
      </c>
      <c r="K54" s="7">
        <v>347</v>
      </c>
      <c r="L54" s="7">
        <v>101</v>
      </c>
      <c r="M54" s="7">
        <f t="shared" si="0"/>
        <v>9568</v>
      </c>
    </row>
    <row r="55" spans="1:13" ht="26.25" x14ac:dyDescent="0.25">
      <c r="A55" s="13" t="s">
        <v>53</v>
      </c>
      <c r="B55" s="7">
        <v>7277</v>
      </c>
      <c r="C55" s="9">
        <v>0</v>
      </c>
      <c r="D55" s="9">
        <v>0</v>
      </c>
      <c r="E55" s="7">
        <v>728</v>
      </c>
      <c r="F55" s="7">
        <v>0</v>
      </c>
      <c r="G55" s="7">
        <v>0</v>
      </c>
      <c r="H55" s="7">
        <v>0</v>
      </c>
      <c r="I55" s="7">
        <v>0</v>
      </c>
      <c r="J55" s="7">
        <v>335</v>
      </c>
      <c r="K55" s="7">
        <v>347</v>
      </c>
      <c r="L55" s="7">
        <v>0</v>
      </c>
      <c r="M55" s="7">
        <f t="shared" si="0"/>
        <v>8687</v>
      </c>
    </row>
    <row r="56" spans="1:13" x14ac:dyDescent="0.25">
      <c r="A56" s="13" t="s">
        <v>54</v>
      </c>
      <c r="B56" s="7">
        <v>5437</v>
      </c>
      <c r="C56" s="9">
        <v>0</v>
      </c>
      <c r="D56" s="9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209</v>
      </c>
      <c r="K56" s="7">
        <v>264</v>
      </c>
      <c r="L56" s="7">
        <v>0</v>
      </c>
      <c r="M56" s="7">
        <f t="shared" si="0"/>
        <v>5910</v>
      </c>
    </row>
    <row r="57" spans="1:13" x14ac:dyDescent="0.25">
      <c r="A57" s="13" t="s">
        <v>55</v>
      </c>
      <c r="B57" s="7">
        <v>1610</v>
      </c>
      <c r="C57" s="9">
        <v>0</v>
      </c>
      <c r="D57" s="9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1610</v>
      </c>
      <c r="M57" s="7">
        <v>1610</v>
      </c>
    </row>
    <row r="58" spans="1:13" ht="26.25" x14ac:dyDescent="0.25">
      <c r="A58" s="13" t="s">
        <v>56</v>
      </c>
      <c r="B58" s="7">
        <v>4504</v>
      </c>
      <c r="C58" s="9">
        <v>0</v>
      </c>
      <c r="D58" s="9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185</v>
      </c>
      <c r="K58" s="7">
        <v>211</v>
      </c>
      <c r="L58" s="7">
        <v>0</v>
      </c>
      <c r="M58" s="7">
        <f t="shared" si="0"/>
        <v>4900</v>
      </c>
    </row>
    <row r="59" spans="1:13" x14ac:dyDescent="0.25">
      <c r="A59" s="13" t="s">
        <v>33</v>
      </c>
      <c r="B59" s="7">
        <v>9197</v>
      </c>
      <c r="C59" s="9">
        <v>0</v>
      </c>
      <c r="D59" s="9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450</v>
      </c>
      <c r="K59" s="7">
        <v>347</v>
      </c>
      <c r="L59" s="7">
        <v>0</v>
      </c>
      <c r="M59" s="7">
        <f t="shared" si="0"/>
        <v>9994</v>
      </c>
    </row>
    <row r="60" spans="1:13" x14ac:dyDescent="0.25">
      <c r="A60" s="13" t="s">
        <v>57</v>
      </c>
      <c r="B60" s="7">
        <v>7964</v>
      </c>
      <c r="C60" s="9">
        <v>0</v>
      </c>
      <c r="D60" s="9">
        <v>0</v>
      </c>
      <c r="E60" s="7">
        <v>796</v>
      </c>
      <c r="F60" s="7">
        <v>0</v>
      </c>
      <c r="G60" s="7">
        <v>0</v>
      </c>
      <c r="H60" s="7">
        <v>0</v>
      </c>
      <c r="I60" s="7">
        <v>0</v>
      </c>
      <c r="J60" s="7">
        <v>372</v>
      </c>
      <c r="K60" s="7">
        <v>347</v>
      </c>
      <c r="L60" s="7">
        <v>958</v>
      </c>
      <c r="M60" s="7">
        <f t="shared" si="0"/>
        <v>10437</v>
      </c>
    </row>
    <row r="61" spans="1:13" x14ac:dyDescent="0.25">
      <c r="A61" s="13" t="s">
        <v>58</v>
      </c>
      <c r="B61" s="7">
        <v>7835</v>
      </c>
      <c r="C61" s="9">
        <v>0</v>
      </c>
      <c r="D61" s="9">
        <v>0</v>
      </c>
      <c r="E61" s="7">
        <v>784</v>
      </c>
      <c r="F61" s="7">
        <v>0</v>
      </c>
      <c r="G61" s="7">
        <v>0</v>
      </c>
      <c r="H61" s="7">
        <v>0</v>
      </c>
      <c r="I61" s="7">
        <v>0</v>
      </c>
      <c r="J61" s="7">
        <v>359</v>
      </c>
      <c r="K61" s="7">
        <v>347</v>
      </c>
      <c r="L61" s="7">
        <v>149</v>
      </c>
      <c r="M61" s="7">
        <f t="shared" si="0"/>
        <v>9474</v>
      </c>
    </row>
    <row r="62" spans="1:13" x14ac:dyDescent="0.25">
      <c r="A62" s="13" t="s">
        <v>59</v>
      </c>
      <c r="B62" s="7">
        <v>8097</v>
      </c>
      <c r="C62" s="9">
        <v>0</v>
      </c>
      <c r="D62" s="9">
        <v>0</v>
      </c>
      <c r="E62" s="7">
        <v>810</v>
      </c>
      <c r="F62" s="7">
        <v>0</v>
      </c>
      <c r="G62" s="7">
        <v>0</v>
      </c>
      <c r="H62" s="7">
        <v>0</v>
      </c>
      <c r="I62" s="7">
        <v>0</v>
      </c>
      <c r="J62" s="7">
        <v>370</v>
      </c>
      <c r="K62" s="7">
        <v>347</v>
      </c>
      <c r="L62" s="7">
        <v>102</v>
      </c>
      <c r="M62" s="7">
        <f t="shared" si="0"/>
        <v>9726</v>
      </c>
    </row>
    <row r="63" spans="1:13" x14ac:dyDescent="0.25">
      <c r="A63" s="13" t="s">
        <v>47</v>
      </c>
      <c r="B63" s="7">
        <v>6569</v>
      </c>
      <c r="C63" s="9">
        <v>0</v>
      </c>
      <c r="D63" s="9">
        <v>0</v>
      </c>
      <c r="E63" s="7">
        <v>657</v>
      </c>
      <c r="F63" s="7">
        <v>0</v>
      </c>
      <c r="G63" s="7">
        <v>0</v>
      </c>
      <c r="H63" s="7">
        <v>0</v>
      </c>
      <c r="I63" s="7">
        <v>0</v>
      </c>
      <c r="J63" s="7">
        <v>302</v>
      </c>
      <c r="K63" s="7">
        <v>284</v>
      </c>
      <c r="L63" s="7">
        <v>203</v>
      </c>
      <c r="M63" s="7">
        <f t="shared" si="0"/>
        <v>8015</v>
      </c>
    </row>
    <row r="64" spans="1:13" x14ac:dyDescent="0.25">
      <c r="A64" s="13" t="s">
        <v>60</v>
      </c>
      <c r="B64" s="7">
        <v>8296</v>
      </c>
      <c r="C64" s="9">
        <v>0</v>
      </c>
      <c r="D64" s="9">
        <v>0</v>
      </c>
      <c r="E64" s="7">
        <v>830</v>
      </c>
      <c r="F64" s="7">
        <v>0</v>
      </c>
      <c r="G64" s="7">
        <v>0</v>
      </c>
      <c r="H64" s="7">
        <v>0</v>
      </c>
      <c r="I64" s="7">
        <v>0</v>
      </c>
      <c r="J64" s="7">
        <v>392</v>
      </c>
      <c r="K64" s="7">
        <v>347</v>
      </c>
      <c r="L64" s="7">
        <v>53</v>
      </c>
      <c r="M64" s="7">
        <f t="shared" si="0"/>
        <v>9918</v>
      </c>
    </row>
    <row r="65" spans="1:13" x14ac:dyDescent="0.25">
      <c r="A65" s="13" t="s">
        <v>61</v>
      </c>
      <c r="B65" s="7">
        <v>7531</v>
      </c>
      <c r="C65" s="9">
        <v>0</v>
      </c>
      <c r="D65" s="9">
        <v>0</v>
      </c>
      <c r="E65" s="7">
        <v>837</v>
      </c>
      <c r="F65" s="7">
        <v>0</v>
      </c>
      <c r="G65" s="7">
        <v>0</v>
      </c>
      <c r="H65" s="7">
        <v>0</v>
      </c>
      <c r="I65" s="7">
        <v>0</v>
      </c>
      <c r="J65" s="7">
        <v>349</v>
      </c>
      <c r="K65" s="7">
        <v>312</v>
      </c>
      <c r="L65" s="7">
        <v>847</v>
      </c>
      <c r="M65" s="7">
        <f t="shared" si="0"/>
        <v>9876</v>
      </c>
    </row>
    <row r="66" spans="1:13" x14ac:dyDescent="0.25">
      <c r="A66" s="13" t="s">
        <v>62</v>
      </c>
      <c r="B66" s="7">
        <v>862</v>
      </c>
      <c r="C66" s="9">
        <v>0</v>
      </c>
      <c r="D66" s="9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39</v>
      </c>
      <c r="K66" s="7">
        <v>38</v>
      </c>
      <c r="L66" s="7">
        <v>595</v>
      </c>
      <c r="M66" s="7">
        <f t="shared" si="0"/>
        <v>1534</v>
      </c>
    </row>
    <row r="67" spans="1:13" ht="26.25" x14ac:dyDescent="0.25">
      <c r="A67" s="13" t="s">
        <v>63</v>
      </c>
      <c r="B67" s="7">
        <v>7383</v>
      </c>
      <c r="C67" s="9">
        <v>0</v>
      </c>
      <c r="D67" s="9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282</v>
      </c>
      <c r="K67" s="7">
        <v>347</v>
      </c>
      <c r="L67" s="7">
        <v>0</v>
      </c>
      <c r="M67" s="7">
        <f t="shared" si="0"/>
        <v>8012</v>
      </c>
    </row>
    <row r="68" spans="1:13" ht="26.25" x14ac:dyDescent="0.25">
      <c r="A68" s="13" t="s">
        <v>64</v>
      </c>
      <c r="B68" s="7">
        <v>1892</v>
      </c>
      <c r="C68" s="9">
        <v>0</v>
      </c>
      <c r="D68" s="9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87</v>
      </c>
      <c r="K68" s="7">
        <v>90</v>
      </c>
      <c r="L68" s="7">
        <v>0</v>
      </c>
      <c r="M68" s="7">
        <f t="shared" si="0"/>
        <v>2069</v>
      </c>
    </row>
    <row r="69" spans="1:13" x14ac:dyDescent="0.25">
      <c r="A69" s="13" t="s">
        <v>47</v>
      </c>
      <c r="B69" s="7">
        <v>7277</v>
      </c>
      <c r="C69" s="9">
        <v>0</v>
      </c>
      <c r="D69" s="9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336</v>
      </c>
      <c r="K69" s="7">
        <v>347</v>
      </c>
      <c r="L69" s="7">
        <v>184</v>
      </c>
      <c r="M69" s="7">
        <f t="shared" si="0"/>
        <v>8144</v>
      </c>
    </row>
    <row r="70" spans="1:13" x14ac:dyDescent="0.25">
      <c r="A70" s="13" t="s">
        <v>41</v>
      </c>
      <c r="B70" s="7">
        <v>2960</v>
      </c>
      <c r="C70" s="9">
        <v>0</v>
      </c>
      <c r="D70" s="9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137</v>
      </c>
      <c r="K70" s="7">
        <v>139</v>
      </c>
      <c r="L70" s="7">
        <v>0</v>
      </c>
      <c r="M70" s="7">
        <f t="shared" si="0"/>
        <v>3236</v>
      </c>
    </row>
    <row r="71" spans="1:13" x14ac:dyDescent="0.25">
      <c r="A71" s="13" t="s">
        <v>65</v>
      </c>
      <c r="B71" s="7">
        <v>6501</v>
      </c>
      <c r="C71" s="9">
        <v>0</v>
      </c>
      <c r="D71" s="9">
        <v>0</v>
      </c>
      <c r="E71" s="7">
        <v>650</v>
      </c>
      <c r="F71" s="7">
        <v>0</v>
      </c>
      <c r="G71" s="7">
        <v>0</v>
      </c>
      <c r="H71" s="7">
        <v>0</v>
      </c>
      <c r="I71" s="7">
        <v>0</v>
      </c>
      <c r="J71" s="7">
        <v>308</v>
      </c>
      <c r="K71" s="7">
        <v>347</v>
      </c>
      <c r="L71" s="7">
        <v>247</v>
      </c>
      <c r="M71" s="7">
        <f t="shared" si="0"/>
        <v>8053</v>
      </c>
    </row>
    <row r="72" spans="1:13" x14ac:dyDescent="0.25">
      <c r="A72" s="13" t="s">
        <v>47</v>
      </c>
      <c r="B72" s="7">
        <v>7259</v>
      </c>
      <c r="C72" s="9">
        <v>0</v>
      </c>
      <c r="D72" s="9">
        <v>0</v>
      </c>
      <c r="E72" s="7">
        <v>764</v>
      </c>
      <c r="F72" s="7">
        <v>0</v>
      </c>
      <c r="G72" s="7">
        <v>0</v>
      </c>
      <c r="H72" s="7">
        <v>0</v>
      </c>
      <c r="I72" s="7">
        <v>0</v>
      </c>
      <c r="J72" s="7">
        <v>331</v>
      </c>
      <c r="K72" s="7">
        <v>329</v>
      </c>
      <c r="L72" s="7">
        <v>193</v>
      </c>
      <c r="M72" s="7">
        <f t="shared" ref="M72:M124" si="1">SUM(B72:L72)</f>
        <v>8876</v>
      </c>
    </row>
    <row r="73" spans="1:13" x14ac:dyDescent="0.25">
      <c r="A73" s="13" t="s">
        <v>66</v>
      </c>
      <c r="B73" s="7">
        <v>1171</v>
      </c>
      <c r="C73" s="9">
        <v>0</v>
      </c>
      <c r="D73" s="9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1171</v>
      </c>
      <c r="M73" s="7">
        <f t="shared" si="1"/>
        <v>2342</v>
      </c>
    </row>
    <row r="74" spans="1:13" x14ac:dyDescent="0.25">
      <c r="A74" s="13" t="s">
        <v>47</v>
      </c>
      <c r="B74" s="7">
        <v>1828</v>
      </c>
      <c r="C74" s="9">
        <v>0</v>
      </c>
      <c r="D74" s="9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1828</v>
      </c>
      <c r="M74" s="7">
        <f t="shared" si="1"/>
        <v>3656</v>
      </c>
    </row>
    <row r="75" spans="1:13" x14ac:dyDescent="0.25">
      <c r="A75" s="13" t="s">
        <v>44</v>
      </c>
      <c r="B75" s="7">
        <v>653</v>
      </c>
      <c r="C75" s="9">
        <v>0</v>
      </c>
      <c r="D75" s="9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653</v>
      </c>
      <c r="M75" s="7">
        <f t="shared" si="1"/>
        <v>1306</v>
      </c>
    </row>
    <row r="76" spans="1:13" x14ac:dyDescent="0.25">
      <c r="A76" s="13" t="s">
        <v>67</v>
      </c>
      <c r="B76" s="7">
        <v>2127</v>
      </c>
      <c r="C76" s="9">
        <v>0</v>
      </c>
      <c r="D76" s="9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101</v>
      </c>
      <c r="K76" s="7">
        <v>114</v>
      </c>
      <c r="L76" s="7">
        <v>0</v>
      </c>
      <c r="M76" s="7">
        <f t="shared" si="1"/>
        <v>2342</v>
      </c>
    </row>
    <row r="77" spans="1:13" x14ac:dyDescent="0.25">
      <c r="A77" s="13" t="s">
        <v>68</v>
      </c>
      <c r="B77" s="7">
        <v>6409</v>
      </c>
      <c r="C77" s="9">
        <v>0</v>
      </c>
      <c r="D77" s="9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293</v>
      </c>
      <c r="K77" s="7">
        <v>284</v>
      </c>
      <c r="L77" s="7">
        <v>149</v>
      </c>
      <c r="M77" s="7">
        <f t="shared" si="1"/>
        <v>7135</v>
      </c>
    </row>
    <row r="78" spans="1:13" x14ac:dyDescent="0.25">
      <c r="A78" s="13" t="s">
        <v>69</v>
      </c>
      <c r="B78" s="7">
        <v>10232</v>
      </c>
      <c r="C78" s="9">
        <v>2558</v>
      </c>
      <c r="D78" s="9">
        <v>0</v>
      </c>
      <c r="E78" s="7">
        <v>1023</v>
      </c>
      <c r="F78" s="7">
        <v>0</v>
      </c>
      <c r="G78" s="7">
        <v>0</v>
      </c>
      <c r="H78" s="7">
        <v>0</v>
      </c>
      <c r="I78" s="7">
        <v>0</v>
      </c>
      <c r="J78" s="7">
        <v>525</v>
      </c>
      <c r="K78" s="7">
        <v>0</v>
      </c>
      <c r="L78" s="7">
        <v>455</v>
      </c>
      <c r="M78" s="7">
        <f t="shared" si="1"/>
        <v>14793</v>
      </c>
    </row>
    <row r="79" spans="1:13" x14ac:dyDescent="0.25">
      <c r="A79" s="13" t="s">
        <v>70</v>
      </c>
      <c r="B79" s="7">
        <v>8890</v>
      </c>
      <c r="C79" s="9">
        <v>0</v>
      </c>
      <c r="D79" s="9">
        <v>156</v>
      </c>
      <c r="E79" s="7">
        <v>889</v>
      </c>
      <c r="F79" s="7">
        <v>0</v>
      </c>
      <c r="G79" s="7">
        <v>0</v>
      </c>
      <c r="H79" s="7">
        <v>0</v>
      </c>
      <c r="I79" s="7">
        <v>0</v>
      </c>
      <c r="J79" s="7">
        <v>474</v>
      </c>
      <c r="K79" s="7">
        <v>0</v>
      </c>
      <c r="L79" s="7">
        <v>0</v>
      </c>
      <c r="M79" s="7">
        <f t="shared" si="1"/>
        <v>10409</v>
      </c>
    </row>
    <row r="80" spans="1:13" x14ac:dyDescent="0.25">
      <c r="A80" s="13" t="s">
        <v>70</v>
      </c>
      <c r="B80" s="7">
        <v>8891</v>
      </c>
      <c r="C80" s="9">
        <v>0</v>
      </c>
      <c r="D80" s="9">
        <v>156</v>
      </c>
      <c r="E80" s="7">
        <v>889</v>
      </c>
      <c r="F80" s="7">
        <v>0</v>
      </c>
      <c r="G80" s="7">
        <v>0</v>
      </c>
      <c r="H80" s="7">
        <v>0</v>
      </c>
      <c r="I80" s="7">
        <v>0</v>
      </c>
      <c r="J80" s="7">
        <v>473</v>
      </c>
      <c r="K80" s="7">
        <v>0</v>
      </c>
      <c r="L80" s="7">
        <v>0</v>
      </c>
      <c r="M80" s="7">
        <f t="shared" si="1"/>
        <v>10409</v>
      </c>
    </row>
    <row r="81" spans="1:13" ht="26.25" x14ac:dyDescent="0.25">
      <c r="A81" s="13" t="s">
        <v>71</v>
      </c>
      <c r="B81" s="7">
        <v>8031</v>
      </c>
      <c r="C81" s="9">
        <v>0</v>
      </c>
      <c r="D81" s="9">
        <v>0</v>
      </c>
      <c r="E81" s="7">
        <v>803</v>
      </c>
      <c r="F81" s="7">
        <v>0</v>
      </c>
      <c r="G81" s="7">
        <v>0</v>
      </c>
      <c r="H81" s="7">
        <v>0</v>
      </c>
      <c r="I81" s="7">
        <v>0</v>
      </c>
      <c r="J81" s="7">
        <v>373</v>
      </c>
      <c r="K81" s="7">
        <v>347</v>
      </c>
      <c r="L81" s="7">
        <v>0</v>
      </c>
      <c r="M81" s="7">
        <f t="shared" si="1"/>
        <v>9554</v>
      </c>
    </row>
    <row r="82" spans="1:13" x14ac:dyDescent="0.25">
      <c r="A82" s="13" t="s">
        <v>47</v>
      </c>
      <c r="B82" s="7">
        <v>6447</v>
      </c>
      <c r="C82" s="9">
        <v>0</v>
      </c>
      <c r="D82" s="9">
        <v>45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307</v>
      </c>
      <c r="K82" s="7">
        <v>347</v>
      </c>
      <c r="L82" s="7">
        <v>41</v>
      </c>
      <c r="M82" s="7">
        <f t="shared" si="1"/>
        <v>7187</v>
      </c>
    </row>
    <row r="83" spans="1:13" ht="26.25" x14ac:dyDescent="0.25">
      <c r="A83" s="13" t="s">
        <v>72</v>
      </c>
      <c r="B83" s="7">
        <v>1538</v>
      </c>
      <c r="C83" s="9">
        <v>0</v>
      </c>
      <c r="D83" s="9">
        <v>65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59</v>
      </c>
      <c r="K83" s="7">
        <v>67</v>
      </c>
      <c r="L83" s="7">
        <v>0</v>
      </c>
      <c r="M83" s="7">
        <f t="shared" si="1"/>
        <v>1729</v>
      </c>
    </row>
    <row r="84" spans="1:13" x14ac:dyDescent="0.25">
      <c r="A84" s="13" t="s">
        <v>66</v>
      </c>
      <c r="B84" s="7">
        <v>851</v>
      </c>
      <c r="C84" s="9">
        <v>0</v>
      </c>
      <c r="D84" s="9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59</v>
      </c>
      <c r="L84" s="7">
        <v>0</v>
      </c>
      <c r="M84" s="7">
        <f t="shared" si="1"/>
        <v>910</v>
      </c>
    </row>
    <row r="85" spans="1:13" ht="26.25" x14ac:dyDescent="0.25">
      <c r="A85" s="13" t="s">
        <v>53</v>
      </c>
      <c r="B85" s="7">
        <v>7277</v>
      </c>
      <c r="C85" s="9">
        <v>0</v>
      </c>
      <c r="D85" s="9">
        <v>0</v>
      </c>
      <c r="E85" s="7">
        <v>728</v>
      </c>
      <c r="F85" s="7">
        <v>0</v>
      </c>
      <c r="G85" s="7">
        <v>0</v>
      </c>
      <c r="H85" s="7">
        <v>0</v>
      </c>
      <c r="I85" s="7">
        <v>0</v>
      </c>
      <c r="J85" s="7">
        <v>336</v>
      </c>
      <c r="K85" s="7">
        <v>347</v>
      </c>
      <c r="L85" s="7">
        <v>552</v>
      </c>
      <c r="M85" s="7">
        <f t="shared" si="1"/>
        <v>9240</v>
      </c>
    </row>
    <row r="86" spans="1:13" x14ac:dyDescent="0.25">
      <c r="A86" s="13" t="s">
        <v>47</v>
      </c>
      <c r="B86" s="7">
        <v>1332</v>
      </c>
      <c r="C86" s="9">
        <v>0</v>
      </c>
      <c r="D86" s="9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61</v>
      </c>
      <c r="K86" s="7">
        <v>59</v>
      </c>
      <c r="L86" s="7">
        <v>0</v>
      </c>
      <c r="M86" s="7">
        <f t="shared" si="1"/>
        <v>1452</v>
      </c>
    </row>
    <row r="87" spans="1:13" x14ac:dyDescent="0.25">
      <c r="A87" s="13" t="s">
        <v>73</v>
      </c>
      <c r="B87" s="7">
        <v>7706</v>
      </c>
      <c r="C87" s="9">
        <v>0</v>
      </c>
      <c r="D87" s="9">
        <v>0</v>
      </c>
      <c r="E87" s="7">
        <v>771</v>
      </c>
      <c r="F87" s="7">
        <v>0</v>
      </c>
      <c r="G87" s="7">
        <v>0</v>
      </c>
      <c r="H87" s="7">
        <v>0</v>
      </c>
      <c r="I87" s="7">
        <v>0</v>
      </c>
      <c r="J87" s="7">
        <v>350</v>
      </c>
      <c r="K87" s="7">
        <v>347</v>
      </c>
      <c r="L87" s="7">
        <v>0</v>
      </c>
      <c r="M87" s="7">
        <f t="shared" si="1"/>
        <v>9174</v>
      </c>
    </row>
    <row r="88" spans="1:13" ht="26.25" x14ac:dyDescent="0.25">
      <c r="A88" s="13" t="s">
        <v>74</v>
      </c>
      <c r="B88" s="7">
        <v>8029</v>
      </c>
      <c r="C88" s="9">
        <v>0</v>
      </c>
      <c r="D88" s="9">
        <v>0</v>
      </c>
      <c r="E88" s="7">
        <v>803</v>
      </c>
      <c r="F88" s="7">
        <v>0</v>
      </c>
      <c r="G88" s="7">
        <v>0</v>
      </c>
      <c r="H88" s="7">
        <v>0</v>
      </c>
      <c r="I88" s="7">
        <v>0</v>
      </c>
      <c r="J88" s="7">
        <v>368</v>
      </c>
      <c r="K88" s="7">
        <v>347</v>
      </c>
      <c r="L88" s="7">
        <v>0</v>
      </c>
      <c r="M88" s="7">
        <f t="shared" si="1"/>
        <v>9547</v>
      </c>
    </row>
    <row r="89" spans="1:13" x14ac:dyDescent="0.25">
      <c r="A89" s="13" t="s">
        <v>66</v>
      </c>
      <c r="B89" s="7">
        <v>1001</v>
      </c>
      <c r="C89" s="9">
        <v>0</v>
      </c>
      <c r="D89" s="9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52</v>
      </c>
      <c r="L89" s="7">
        <v>1001</v>
      </c>
      <c r="M89" s="7">
        <v>1001</v>
      </c>
    </row>
    <row r="90" spans="1:13" ht="26.25" x14ac:dyDescent="0.25">
      <c r="A90" s="13" t="s">
        <v>75</v>
      </c>
      <c r="B90" s="7">
        <v>7384</v>
      </c>
      <c r="C90" s="9">
        <v>0</v>
      </c>
      <c r="D90" s="9">
        <v>0</v>
      </c>
      <c r="E90" s="7">
        <v>738</v>
      </c>
      <c r="F90" s="7">
        <v>0</v>
      </c>
      <c r="G90" s="7">
        <v>0</v>
      </c>
      <c r="H90" s="7">
        <v>0</v>
      </c>
      <c r="I90" s="7">
        <v>0</v>
      </c>
      <c r="J90" s="7">
        <v>346</v>
      </c>
      <c r="K90" s="7">
        <v>232</v>
      </c>
      <c r="L90" s="7">
        <v>0</v>
      </c>
      <c r="M90" s="7">
        <f t="shared" si="1"/>
        <v>8700</v>
      </c>
    </row>
    <row r="91" spans="1:13" ht="26.25" x14ac:dyDescent="0.25">
      <c r="A91" s="13" t="s">
        <v>76</v>
      </c>
      <c r="B91" s="7">
        <v>8535</v>
      </c>
      <c r="C91" s="9">
        <v>2134</v>
      </c>
      <c r="D91" s="9">
        <v>0</v>
      </c>
      <c r="E91" s="7">
        <v>0</v>
      </c>
      <c r="F91" s="7">
        <v>0</v>
      </c>
      <c r="G91" s="7">
        <v>0</v>
      </c>
      <c r="H91" s="7">
        <v>854</v>
      </c>
      <c r="I91" s="7">
        <v>0</v>
      </c>
      <c r="J91" s="7">
        <v>0</v>
      </c>
      <c r="K91" s="7">
        <v>0</v>
      </c>
      <c r="L91" s="7">
        <v>0</v>
      </c>
      <c r="M91" s="7">
        <f t="shared" si="1"/>
        <v>11523</v>
      </c>
    </row>
    <row r="92" spans="1:13" ht="26.25" x14ac:dyDescent="0.25">
      <c r="A92" s="13" t="s">
        <v>76</v>
      </c>
      <c r="B92" s="7">
        <v>4067</v>
      </c>
      <c r="C92" s="9">
        <v>0</v>
      </c>
      <c r="D92" s="9">
        <v>0</v>
      </c>
      <c r="E92" s="7">
        <v>0</v>
      </c>
      <c r="F92" s="7">
        <v>0</v>
      </c>
      <c r="G92" s="7">
        <v>0</v>
      </c>
      <c r="H92" s="7">
        <v>407</v>
      </c>
      <c r="I92" s="7">
        <v>0</v>
      </c>
      <c r="J92" s="7">
        <v>0</v>
      </c>
      <c r="K92" s="7">
        <v>173</v>
      </c>
      <c r="L92" s="7">
        <v>0</v>
      </c>
      <c r="M92" s="7">
        <f t="shared" si="1"/>
        <v>4647</v>
      </c>
    </row>
    <row r="93" spans="1:13" x14ac:dyDescent="0.25">
      <c r="A93" s="13" t="s">
        <v>77</v>
      </c>
      <c r="B93" s="7">
        <v>8535</v>
      </c>
      <c r="C93" s="9">
        <v>2134</v>
      </c>
      <c r="D93" s="9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f t="shared" si="1"/>
        <v>10669</v>
      </c>
    </row>
    <row r="94" spans="1:13" x14ac:dyDescent="0.25">
      <c r="A94" s="13" t="s">
        <v>78</v>
      </c>
      <c r="B94" s="7">
        <v>8071</v>
      </c>
      <c r="C94" s="9">
        <v>2018</v>
      </c>
      <c r="D94" s="9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347</v>
      </c>
      <c r="L94" s="7">
        <v>0</v>
      </c>
      <c r="M94" s="7">
        <f t="shared" si="1"/>
        <v>10436</v>
      </c>
    </row>
    <row r="95" spans="1:13" ht="26.25" x14ac:dyDescent="0.25">
      <c r="A95" s="13" t="s">
        <v>79</v>
      </c>
      <c r="B95" s="7">
        <v>7891</v>
      </c>
      <c r="C95" s="9">
        <v>1973</v>
      </c>
      <c r="D95" s="9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347</v>
      </c>
      <c r="L95" s="7">
        <v>0</v>
      </c>
      <c r="M95" s="7">
        <f t="shared" si="1"/>
        <v>10211</v>
      </c>
    </row>
    <row r="96" spans="1:13" ht="26.25" x14ac:dyDescent="0.25">
      <c r="A96" s="13" t="s">
        <v>79</v>
      </c>
      <c r="B96" s="7">
        <v>7891</v>
      </c>
      <c r="C96" s="9">
        <v>0</v>
      </c>
      <c r="D96" s="9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347</v>
      </c>
      <c r="L96" s="7">
        <v>0</v>
      </c>
      <c r="M96" s="7">
        <f t="shared" si="1"/>
        <v>8238</v>
      </c>
    </row>
    <row r="97" spans="1:13" x14ac:dyDescent="0.25">
      <c r="A97" s="13" t="s">
        <v>80</v>
      </c>
      <c r="B97" s="7">
        <v>8260</v>
      </c>
      <c r="C97" s="9">
        <v>0</v>
      </c>
      <c r="D97" s="9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347</v>
      </c>
      <c r="L97" s="7">
        <v>0</v>
      </c>
      <c r="M97" s="7">
        <f t="shared" si="1"/>
        <v>8607</v>
      </c>
    </row>
    <row r="98" spans="1:13" x14ac:dyDescent="0.25">
      <c r="A98" s="13" t="s">
        <v>81</v>
      </c>
      <c r="B98" s="7">
        <v>6973</v>
      </c>
      <c r="C98" s="9">
        <v>0</v>
      </c>
      <c r="D98" s="9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347</v>
      </c>
      <c r="L98" s="7">
        <v>0</v>
      </c>
      <c r="M98" s="7">
        <f t="shared" si="1"/>
        <v>7320</v>
      </c>
    </row>
    <row r="99" spans="1:13" x14ac:dyDescent="0.25">
      <c r="A99" s="13" t="s">
        <v>82</v>
      </c>
      <c r="B99" s="7">
        <v>7696</v>
      </c>
      <c r="C99" s="9">
        <v>0</v>
      </c>
      <c r="D99" s="9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347</v>
      </c>
      <c r="L99" s="7">
        <v>0</v>
      </c>
      <c r="M99" s="7">
        <f t="shared" si="1"/>
        <v>8043</v>
      </c>
    </row>
    <row r="100" spans="1:13" x14ac:dyDescent="0.25">
      <c r="A100" s="13" t="s">
        <v>83</v>
      </c>
      <c r="B100" s="7">
        <v>7602</v>
      </c>
      <c r="C100" s="9">
        <v>0</v>
      </c>
      <c r="D100" s="9">
        <v>0</v>
      </c>
      <c r="E100" s="7">
        <v>0</v>
      </c>
      <c r="F100" s="7">
        <v>0</v>
      </c>
      <c r="G100" s="7">
        <v>0</v>
      </c>
      <c r="H100" s="7">
        <v>0</v>
      </c>
      <c r="I100" s="7">
        <v>777</v>
      </c>
      <c r="J100" s="7">
        <v>0</v>
      </c>
      <c r="K100" s="7">
        <v>347</v>
      </c>
      <c r="L100" s="7">
        <v>0</v>
      </c>
      <c r="M100" s="7">
        <f t="shared" si="1"/>
        <v>8726</v>
      </c>
    </row>
    <row r="101" spans="1:13" x14ac:dyDescent="0.25">
      <c r="A101" s="13" t="s">
        <v>80</v>
      </c>
      <c r="B101" s="7">
        <v>8260</v>
      </c>
      <c r="C101" s="9">
        <v>0</v>
      </c>
      <c r="D101" s="9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347</v>
      </c>
      <c r="L101" s="7">
        <v>0</v>
      </c>
      <c r="M101" s="7">
        <f t="shared" si="1"/>
        <v>8607</v>
      </c>
    </row>
    <row r="102" spans="1:13" x14ac:dyDescent="0.25">
      <c r="A102" s="13" t="s">
        <v>84</v>
      </c>
      <c r="B102" s="7">
        <v>7414</v>
      </c>
      <c r="C102" s="9">
        <v>0</v>
      </c>
      <c r="D102" s="9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347</v>
      </c>
      <c r="L102" s="7">
        <v>0</v>
      </c>
      <c r="M102" s="7">
        <f t="shared" si="1"/>
        <v>7761</v>
      </c>
    </row>
    <row r="103" spans="1:13" ht="26.25" x14ac:dyDescent="0.25">
      <c r="A103" s="13" t="s">
        <v>79</v>
      </c>
      <c r="B103" s="7">
        <v>3941</v>
      </c>
      <c r="C103" s="9">
        <v>0</v>
      </c>
      <c r="D103" s="9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173</v>
      </c>
      <c r="L103" s="7">
        <v>0</v>
      </c>
      <c r="M103" s="7">
        <f t="shared" si="1"/>
        <v>4114</v>
      </c>
    </row>
    <row r="104" spans="1:13" x14ac:dyDescent="0.25">
      <c r="A104" s="12" t="s">
        <v>85</v>
      </c>
      <c r="B104" s="7">
        <v>5204</v>
      </c>
      <c r="C104" s="9">
        <v>0</v>
      </c>
      <c r="D104" s="9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347</v>
      </c>
      <c r="L104" s="7">
        <v>0</v>
      </c>
      <c r="M104" s="7">
        <f t="shared" si="1"/>
        <v>5551</v>
      </c>
    </row>
    <row r="105" spans="1:13" x14ac:dyDescent="0.25">
      <c r="A105" s="12" t="s">
        <v>86</v>
      </c>
      <c r="B105" s="7">
        <v>6375</v>
      </c>
      <c r="C105" s="9">
        <v>0</v>
      </c>
      <c r="D105" s="9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347</v>
      </c>
      <c r="L105" s="7">
        <v>0</v>
      </c>
      <c r="M105" s="7">
        <f t="shared" si="1"/>
        <v>6722</v>
      </c>
    </row>
    <row r="106" spans="1:13" x14ac:dyDescent="0.25">
      <c r="A106" s="12" t="s">
        <v>87</v>
      </c>
      <c r="B106" s="7">
        <v>5078</v>
      </c>
      <c r="C106" s="9">
        <v>0</v>
      </c>
      <c r="D106" s="9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347</v>
      </c>
      <c r="L106" s="7">
        <v>0</v>
      </c>
      <c r="M106" s="7">
        <f t="shared" si="1"/>
        <v>5425</v>
      </c>
    </row>
    <row r="107" spans="1:13" x14ac:dyDescent="0.25">
      <c r="A107" s="12" t="s">
        <v>87</v>
      </c>
      <c r="B107" s="7">
        <v>4720</v>
      </c>
      <c r="C107" s="9">
        <v>0</v>
      </c>
      <c r="D107" s="9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347</v>
      </c>
      <c r="L107" s="7">
        <v>0</v>
      </c>
      <c r="M107" s="7">
        <f t="shared" si="1"/>
        <v>5067</v>
      </c>
    </row>
    <row r="108" spans="1:13" x14ac:dyDescent="0.25">
      <c r="A108" s="12" t="s">
        <v>87</v>
      </c>
      <c r="B108" s="7">
        <v>5078</v>
      </c>
      <c r="C108" s="9">
        <v>0</v>
      </c>
      <c r="D108" s="9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347</v>
      </c>
      <c r="L108" s="7">
        <v>0</v>
      </c>
      <c r="M108" s="7">
        <f t="shared" si="1"/>
        <v>5425</v>
      </c>
    </row>
    <row r="109" spans="1:13" x14ac:dyDescent="0.25">
      <c r="A109" s="12" t="s">
        <v>86</v>
      </c>
      <c r="B109" s="7">
        <v>6375</v>
      </c>
      <c r="C109" s="9">
        <v>0</v>
      </c>
      <c r="D109" s="9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347</v>
      </c>
      <c r="L109" s="7">
        <v>0</v>
      </c>
      <c r="M109" s="7">
        <f t="shared" si="1"/>
        <v>6722</v>
      </c>
    </row>
    <row r="110" spans="1:13" x14ac:dyDescent="0.25">
      <c r="A110" s="12" t="s">
        <v>86</v>
      </c>
      <c r="B110" s="7">
        <v>6375</v>
      </c>
      <c r="C110" s="9">
        <v>0</v>
      </c>
      <c r="D110" s="9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215</v>
      </c>
      <c r="L110" s="7">
        <v>0</v>
      </c>
      <c r="M110" s="7">
        <f t="shared" si="1"/>
        <v>6590</v>
      </c>
    </row>
    <row r="111" spans="1:13" x14ac:dyDescent="0.25">
      <c r="A111" s="12" t="s">
        <v>87</v>
      </c>
      <c r="B111" s="7">
        <v>5204</v>
      </c>
      <c r="C111" s="9">
        <v>0</v>
      </c>
      <c r="D111" s="9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347</v>
      </c>
      <c r="L111" s="7">
        <v>0</v>
      </c>
      <c r="M111" s="7">
        <f t="shared" si="1"/>
        <v>5551</v>
      </c>
    </row>
    <row r="112" spans="1:13" x14ac:dyDescent="0.25">
      <c r="A112" s="12" t="s">
        <v>87</v>
      </c>
      <c r="B112" s="7">
        <v>5204</v>
      </c>
      <c r="C112" s="9">
        <v>0</v>
      </c>
      <c r="D112" s="9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347</v>
      </c>
      <c r="L112" s="7">
        <v>0</v>
      </c>
      <c r="M112" s="7">
        <f t="shared" si="1"/>
        <v>5551</v>
      </c>
    </row>
    <row r="113" spans="1:13" x14ac:dyDescent="0.25">
      <c r="A113" s="12" t="s">
        <v>87</v>
      </c>
      <c r="B113" s="7">
        <v>5204</v>
      </c>
      <c r="C113" s="9">
        <v>0</v>
      </c>
      <c r="D113" s="9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347</v>
      </c>
      <c r="L113" s="7">
        <v>0</v>
      </c>
      <c r="M113" s="7">
        <f t="shared" si="1"/>
        <v>5551</v>
      </c>
    </row>
    <row r="114" spans="1:13" x14ac:dyDescent="0.25">
      <c r="A114" s="12" t="s">
        <v>87</v>
      </c>
      <c r="B114" s="7">
        <v>5078</v>
      </c>
      <c r="C114" s="9">
        <v>0</v>
      </c>
      <c r="D114" s="9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347</v>
      </c>
      <c r="L114" s="7">
        <v>0</v>
      </c>
      <c r="M114" s="7">
        <f t="shared" si="1"/>
        <v>5425</v>
      </c>
    </row>
    <row r="115" spans="1:13" x14ac:dyDescent="0.25">
      <c r="A115" s="12" t="s">
        <v>87</v>
      </c>
      <c r="B115" s="7">
        <v>4954</v>
      </c>
      <c r="C115" s="9">
        <v>0</v>
      </c>
      <c r="D115" s="9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347</v>
      </c>
      <c r="L115" s="7">
        <v>0</v>
      </c>
      <c r="M115" s="7">
        <f t="shared" si="1"/>
        <v>5301</v>
      </c>
    </row>
    <row r="116" spans="1:13" x14ac:dyDescent="0.25">
      <c r="A116" s="12" t="s">
        <v>87</v>
      </c>
      <c r="B116" s="7">
        <v>5078</v>
      </c>
      <c r="C116" s="9">
        <v>0</v>
      </c>
      <c r="D116" s="9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347</v>
      </c>
      <c r="L116" s="7">
        <v>0</v>
      </c>
      <c r="M116" s="7">
        <f t="shared" si="1"/>
        <v>5425</v>
      </c>
    </row>
    <row r="117" spans="1:13" x14ac:dyDescent="0.25">
      <c r="A117" s="12" t="s">
        <v>88</v>
      </c>
      <c r="B117" s="7">
        <v>5204</v>
      </c>
      <c r="C117" s="9">
        <v>0</v>
      </c>
      <c r="D117" s="9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347</v>
      </c>
      <c r="L117" s="7">
        <v>0</v>
      </c>
      <c r="M117" s="7">
        <f t="shared" si="1"/>
        <v>5551</v>
      </c>
    </row>
    <row r="118" spans="1:13" x14ac:dyDescent="0.25">
      <c r="A118" s="12" t="s">
        <v>89</v>
      </c>
      <c r="B118" s="7">
        <v>5204</v>
      </c>
      <c r="C118" s="9">
        <v>0</v>
      </c>
      <c r="D118" s="9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268</v>
      </c>
      <c r="L118" s="7">
        <v>0</v>
      </c>
      <c r="M118" s="7">
        <f t="shared" si="1"/>
        <v>5472</v>
      </c>
    </row>
    <row r="119" spans="1:13" x14ac:dyDescent="0.25">
      <c r="A119" s="12" t="s">
        <v>89</v>
      </c>
      <c r="B119" s="7">
        <v>5204</v>
      </c>
      <c r="C119" s="9">
        <v>0</v>
      </c>
      <c r="D119" s="9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331</v>
      </c>
      <c r="L119" s="7">
        <v>0</v>
      </c>
      <c r="M119" s="7">
        <f t="shared" si="1"/>
        <v>5535</v>
      </c>
    </row>
    <row r="120" spans="1:13" x14ac:dyDescent="0.25">
      <c r="A120" s="12" t="s">
        <v>86</v>
      </c>
      <c r="B120" s="7">
        <v>6375</v>
      </c>
      <c r="C120" s="9">
        <v>0</v>
      </c>
      <c r="D120" s="9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315</v>
      </c>
      <c r="L120" s="7">
        <v>0</v>
      </c>
      <c r="M120" s="7">
        <f t="shared" si="1"/>
        <v>6690</v>
      </c>
    </row>
    <row r="121" spans="1:13" x14ac:dyDescent="0.25">
      <c r="A121" s="12" t="s">
        <v>90</v>
      </c>
      <c r="B121" s="7">
        <v>6046</v>
      </c>
      <c r="C121" s="9">
        <v>0</v>
      </c>
      <c r="D121" s="9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300</v>
      </c>
      <c r="L121" s="7">
        <v>0</v>
      </c>
      <c r="M121" s="7">
        <f t="shared" si="1"/>
        <v>6346</v>
      </c>
    </row>
    <row r="122" spans="1:13" x14ac:dyDescent="0.25">
      <c r="A122" s="12" t="s">
        <v>91</v>
      </c>
      <c r="B122" s="7">
        <v>5204</v>
      </c>
      <c r="C122" s="9">
        <v>0</v>
      </c>
      <c r="D122" s="9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315</v>
      </c>
      <c r="L122" s="7">
        <v>0</v>
      </c>
      <c r="M122" s="7">
        <f t="shared" si="1"/>
        <v>5519</v>
      </c>
    </row>
    <row r="123" spans="1:13" x14ac:dyDescent="0.25">
      <c r="A123" s="12" t="s">
        <v>91</v>
      </c>
      <c r="B123" s="7">
        <v>5204</v>
      </c>
      <c r="C123" s="9">
        <v>0</v>
      </c>
      <c r="D123" s="9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300</v>
      </c>
      <c r="L123" s="7">
        <v>0</v>
      </c>
      <c r="M123" s="7">
        <f t="shared" si="1"/>
        <v>5504</v>
      </c>
    </row>
    <row r="124" spans="1:13" x14ac:dyDescent="0.25">
      <c r="A124" s="12" t="s">
        <v>91</v>
      </c>
      <c r="B124" s="7">
        <v>5078</v>
      </c>
      <c r="C124" s="9">
        <v>0</v>
      </c>
      <c r="D124" s="9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315</v>
      </c>
      <c r="L124" s="7">
        <v>0</v>
      </c>
      <c r="M124" s="7">
        <f t="shared" si="1"/>
        <v>5393</v>
      </c>
    </row>
    <row r="125" spans="1:13" x14ac:dyDescent="0.25">
      <c r="A125" s="15" t="s">
        <v>92</v>
      </c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</row>
    <row r="126" spans="1:13" x14ac:dyDescent="0.25">
      <c r="A126" s="18" t="s">
        <v>93</v>
      </c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</row>
    <row r="127" spans="1:13" x14ac:dyDescent="0.25">
      <c r="A127" s="15" t="s">
        <v>94</v>
      </c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</row>
    <row r="128" spans="1:13" x14ac:dyDescent="0.25">
      <c r="A128" s="15" t="s">
        <v>95</v>
      </c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</row>
    <row r="129" spans="1:13" x14ac:dyDescent="0.25">
      <c r="A129" s="18" t="s">
        <v>96</v>
      </c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</row>
    <row r="130" spans="1:13" x14ac:dyDescent="0.25">
      <c r="A130" s="15" t="s">
        <v>97</v>
      </c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</row>
    <row r="131" spans="1:13" x14ac:dyDescent="0.25">
      <c r="A131" s="15" t="s">
        <v>98</v>
      </c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</row>
    <row r="132" spans="1:13" x14ac:dyDescent="0.25">
      <c r="A132" s="10" t="s">
        <v>99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27" customHeight="1" x14ac:dyDescent="0.25">
      <c r="A133" s="16" t="s">
        <v>105</v>
      </c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</row>
    <row r="134" spans="1:13" x14ac:dyDescent="0.25">
      <c r="A134" s="11" t="s">
        <v>104</v>
      </c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25">
      <c r="A135" s="10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x14ac:dyDescent="0.25">
      <c r="A136" s="17" t="s">
        <v>15</v>
      </c>
      <c r="B136" s="17"/>
      <c r="C136" s="2"/>
      <c r="D136" s="2"/>
      <c r="E136" s="2"/>
      <c r="F136" s="17" t="s">
        <v>100</v>
      </c>
      <c r="G136" s="17"/>
      <c r="H136" s="17"/>
      <c r="I136" s="17"/>
      <c r="J136" s="17"/>
      <c r="K136" s="17"/>
      <c r="L136" s="17"/>
      <c r="M136" s="17"/>
    </row>
    <row r="137" spans="1:13" x14ac:dyDescent="0.25">
      <c r="A137" s="17" t="s">
        <v>101</v>
      </c>
      <c r="B137" s="17"/>
      <c r="C137" s="2"/>
      <c r="D137" s="2"/>
      <c r="E137" s="2"/>
      <c r="F137" s="17" t="s">
        <v>102</v>
      </c>
      <c r="G137" s="17"/>
      <c r="H137" s="17"/>
      <c r="I137" s="17"/>
      <c r="J137" s="17"/>
      <c r="K137" s="17"/>
      <c r="L137" s="17"/>
      <c r="M137" s="17"/>
    </row>
    <row r="138" spans="1:13" x14ac:dyDescent="0.25">
      <c r="A138" s="2"/>
      <c r="B138" s="2"/>
      <c r="C138" s="2"/>
      <c r="D138" s="2"/>
      <c r="E138" s="2"/>
      <c r="F138" s="14"/>
      <c r="G138" s="14"/>
      <c r="H138" s="14"/>
      <c r="I138" s="14"/>
      <c r="J138" s="14"/>
      <c r="K138" s="14"/>
      <c r="L138" s="14"/>
      <c r="M138" s="14"/>
    </row>
  </sheetData>
  <mergeCells count="14">
    <mergeCell ref="A129:M129"/>
    <mergeCell ref="B5:K5"/>
    <mergeCell ref="A125:M125"/>
    <mergeCell ref="A126:M126"/>
    <mergeCell ref="A127:M127"/>
    <mergeCell ref="A128:M128"/>
    <mergeCell ref="F138:M138"/>
    <mergeCell ref="A130:M130"/>
    <mergeCell ref="A131:M131"/>
    <mergeCell ref="A133:M133"/>
    <mergeCell ref="A136:B136"/>
    <mergeCell ref="F136:M136"/>
    <mergeCell ref="A137:B137"/>
    <mergeCell ref="F137:M13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TRANSPARENTA SALARIALA LA 31.03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Liceul Tehnic Istrati</dc:creator>
  <cp:lastModifiedBy>Dana</cp:lastModifiedBy>
  <cp:lastPrinted>2026-04-08T06:14:58Z</cp:lastPrinted>
  <dcterms:created xsi:type="dcterms:W3CDTF">2025-10-30T11:30:55Z</dcterms:created>
  <dcterms:modified xsi:type="dcterms:W3CDTF">2026-04-08T07:30:33Z</dcterms:modified>
</cp:coreProperties>
</file>